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F\Dropbox (britishtriathlon.org)\Development - Shared with DJ\USE THIS FILE (DMG)\Events\2017\National Series\2017 Rankings\"/>
    </mc:Choice>
  </mc:AlternateContent>
  <bookViews>
    <workbookView xWindow="0" yWindow="0" windowWidth="20490" windowHeight="7530"/>
  </bookViews>
  <sheets>
    <sheet name="Youth Females" sheetId="11" r:id="rId1"/>
    <sheet name="Junior Females" sheetId="12" r:id="rId2"/>
    <sheet name="Senior Females" sheetId="1" r:id="rId3"/>
    <sheet name="Female Vet (40-49)" sheetId="2" r:id="rId4"/>
    <sheet name="Female Super-Vet (50-59)" sheetId="4" r:id="rId5"/>
    <sheet name="Female Vintage Vet (60-69)" sheetId="9" r:id="rId6"/>
    <sheet name="Youth Male" sheetId="14" r:id="rId7"/>
    <sheet name="Junior Male" sheetId="13" r:id="rId8"/>
    <sheet name="Senior Males" sheetId="5" r:id="rId9"/>
    <sheet name="Male Vet (40-49)" sheetId="3" r:id="rId10"/>
    <sheet name="Male Super Vet (50-59)" sheetId="6" r:id="rId11"/>
    <sheet name="Male Vintage Vet (60-69)" sheetId="8" r:id="rId12"/>
    <sheet name="Male Vintage Vet (70-79)" sheetId="10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4" l="1"/>
  <c r="D5" i="14"/>
  <c r="D5" i="13"/>
  <c r="D4" i="13"/>
  <c r="D4" i="14"/>
  <c r="D4" i="12"/>
  <c r="D4" i="11"/>
  <c r="D5" i="10"/>
  <c r="D7" i="8"/>
  <c r="D10" i="8"/>
  <c r="D6" i="4"/>
  <c r="D7" i="4"/>
  <c r="D13" i="4"/>
  <c r="D14" i="4"/>
  <c r="D15" i="4"/>
  <c r="D12" i="4"/>
  <c r="D9" i="6"/>
  <c r="D21" i="6"/>
  <c r="D22" i="6"/>
  <c r="D28" i="6"/>
  <c r="D31" i="6"/>
  <c r="D32" i="6"/>
  <c r="D46" i="6"/>
  <c r="D47" i="6"/>
  <c r="D48" i="6"/>
  <c r="D49" i="6"/>
  <c r="D13" i="3"/>
  <c r="D30" i="3"/>
  <c r="D35" i="3"/>
  <c r="D50" i="3"/>
  <c r="D62" i="3"/>
  <c r="D72" i="3"/>
  <c r="D73" i="3"/>
  <c r="D74" i="3"/>
  <c r="D7" i="1"/>
  <c r="D14" i="5"/>
  <c r="D29" i="5"/>
  <c r="D40" i="5"/>
  <c r="D56" i="5"/>
  <c r="D9" i="5"/>
  <c r="D8" i="4" l="1"/>
  <c r="D4" i="4"/>
  <c r="D5" i="4"/>
  <c r="D4" i="10" l="1"/>
  <c r="D5" i="8"/>
  <c r="D6" i="8"/>
  <c r="D8" i="8"/>
  <c r="D9" i="8"/>
  <c r="D4" i="8"/>
  <c r="D44" i="6" l="1"/>
  <c r="D41" i="6"/>
  <c r="D39" i="6"/>
  <c r="D38" i="6"/>
  <c r="D36" i="6"/>
  <c r="D33" i="6"/>
  <c r="D30" i="6"/>
  <c r="D29" i="6"/>
  <c r="D25" i="6"/>
  <c r="D24" i="6"/>
  <c r="D23" i="6"/>
  <c r="D20" i="6"/>
  <c r="D19" i="6"/>
  <c r="D18" i="6"/>
  <c r="D15" i="6"/>
  <c r="D11" i="6"/>
  <c r="D10" i="6"/>
  <c r="D8" i="6"/>
  <c r="D7" i="6"/>
  <c r="D6" i="6"/>
  <c r="D6" i="3"/>
  <c r="D7" i="3"/>
  <c r="D11" i="3"/>
  <c r="D12" i="3"/>
  <c r="D14" i="3"/>
  <c r="D16" i="3"/>
  <c r="D18" i="3"/>
  <c r="D20" i="3"/>
  <c r="D21" i="3"/>
  <c r="D22" i="3"/>
  <c r="D23" i="3"/>
  <c r="D24" i="3"/>
  <c r="D25" i="3"/>
  <c r="D26" i="3"/>
  <c r="D27" i="3"/>
  <c r="D28" i="3"/>
  <c r="D29" i="3"/>
  <c r="D32" i="3"/>
  <c r="D33" i="3"/>
  <c r="D34" i="3"/>
  <c r="D36" i="3"/>
  <c r="D37" i="3"/>
  <c r="D38" i="3"/>
  <c r="D39" i="3"/>
  <c r="D40" i="3"/>
  <c r="D41" i="3"/>
  <c r="D42" i="3"/>
  <c r="D43" i="3"/>
  <c r="D45" i="3"/>
  <c r="D48" i="3"/>
  <c r="D49" i="3"/>
  <c r="D51" i="3"/>
  <c r="D52" i="3"/>
  <c r="D53" i="3"/>
  <c r="D55" i="3"/>
  <c r="D57" i="3"/>
  <c r="D60" i="3"/>
  <c r="D61" i="3"/>
  <c r="D63" i="3"/>
  <c r="D64" i="3"/>
  <c r="D65" i="3"/>
  <c r="D66" i="3"/>
  <c r="D68" i="3"/>
  <c r="D75" i="3"/>
  <c r="D27" i="5"/>
  <c r="D20" i="5"/>
  <c r="D23" i="5"/>
  <c r="D28" i="5"/>
  <c r="D11" i="5"/>
  <c r="D13" i="5"/>
  <c r="D16" i="5"/>
  <c r="D17" i="5"/>
  <c r="D30" i="5"/>
  <c r="D31" i="5"/>
  <c r="D32" i="5"/>
  <c r="D33" i="5"/>
  <c r="D35" i="5"/>
  <c r="D36" i="5"/>
  <c r="D37" i="5"/>
  <c r="D38" i="5"/>
  <c r="D39" i="5"/>
  <c r="D41" i="5"/>
  <c r="D42" i="5"/>
  <c r="D44" i="5"/>
  <c r="D45" i="5"/>
  <c r="D46" i="5"/>
  <c r="D47" i="5"/>
  <c r="D48" i="5"/>
  <c r="D49" i="5"/>
  <c r="D50" i="5"/>
  <c r="D51" i="5"/>
  <c r="D52" i="5"/>
  <c r="D53" i="5"/>
  <c r="D55" i="5"/>
  <c r="D57" i="5"/>
  <c r="D7" i="5"/>
  <c r="D59" i="5"/>
  <c r="D60" i="5"/>
  <c r="D61" i="5"/>
  <c r="D62" i="5"/>
  <c r="D64" i="5"/>
  <c r="D66" i="5"/>
  <c r="D67" i="5"/>
  <c r="D68" i="5"/>
  <c r="D69" i="5"/>
  <c r="D71" i="5"/>
  <c r="D74" i="5"/>
  <c r="D75" i="5"/>
  <c r="D77" i="5"/>
  <c r="D79" i="5"/>
  <c r="D80" i="5"/>
  <c r="D6" i="1"/>
  <c r="D19" i="1"/>
  <c r="D24" i="1"/>
  <c r="D32" i="1"/>
  <c r="D35" i="1"/>
  <c r="D4" i="1"/>
  <c r="D9" i="1"/>
  <c r="D10" i="1"/>
  <c r="D13" i="1"/>
  <c r="D14" i="1"/>
  <c r="D15" i="1"/>
  <c r="D18" i="1"/>
  <c r="D21" i="1"/>
  <c r="D22" i="1"/>
  <c r="D23" i="1"/>
  <c r="D25" i="1"/>
  <c r="D26" i="1"/>
  <c r="D28" i="1"/>
  <c r="D29" i="1"/>
  <c r="D30" i="1"/>
  <c r="D31" i="1"/>
  <c r="D33" i="1"/>
  <c r="D34" i="1"/>
  <c r="D4" i="9"/>
  <c r="D11" i="8" l="1"/>
  <c r="D45" i="6"/>
  <c r="D5" i="6"/>
  <c r="D43" i="6"/>
  <c r="D42" i="6"/>
  <c r="D40" i="6"/>
  <c r="D37" i="6"/>
  <c r="D35" i="6"/>
  <c r="D34" i="6"/>
  <c r="D27" i="6"/>
  <c r="D26" i="6"/>
  <c r="D4" i="6"/>
  <c r="D17" i="6"/>
  <c r="D16" i="6"/>
  <c r="D14" i="6"/>
  <c r="D13" i="6"/>
  <c r="D12" i="6"/>
  <c r="D5" i="3"/>
  <c r="D8" i="3"/>
  <c r="D9" i="3"/>
  <c r="D10" i="3"/>
  <c r="D15" i="3"/>
  <c r="D17" i="3"/>
  <c r="D19" i="3"/>
  <c r="D31" i="3"/>
  <c r="D4" i="3"/>
  <c r="D44" i="3"/>
  <c r="D46" i="3"/>
  <c r="D47" i="3"/>
  <c r="D54" i="3"/>
  <c r="D56" i="3"/>
  <c r="D58" i="3"/>
  <c r="D59" i="3"/>
  <c r="D67" i="3"/>
  <c r="D69" i="3"/>
  <c r="D70" i="3"/>
  <c r="D71" i="3"/>
  <c r="D21" i="5"/>
  <c r="D22" i="5"/>
  <c r="D24" i="5"/>
  <c r="D25" i="5"/>
  <c r="D26" i="5"/>
  <c r="D34" i="5"/>
  <c r="D6" i="5"/>
  <c r="D43" i="5"/>
  <c r="D54" i="5"/>
  <c r="D58" i="5"/>
  <c r="D63" i="5"/>
  <c r="D65" i="5"/>
  <c r="D70" i="5"/>
  <c r="D72" i="5"/>
  <c r="D73" i="5"/>
  <c r="D76" i="5"/>
  <c r="D78" i="5"/>
  <c r="D8" i="5"/>
  <c r="D19" i="5"/>
  <c r="D18" i="5"/>
  <c r="D5" i="5"/>
  <c r="D15" i="5"/>
  <c r="D4" i="5"/>
  <c r="D12" i="5"/>
  <c r="D10" i="5"/>
  <c r="D11" i="4"/>
  <c r="D10" i="4"/>
  <c r="D9" i="4"/>
  <c r="D20" i="2"/>
  <c r="D8" i="2"/>
  <c r="D22" i="2"/>
  <c r="D17" i="2"/>
  <c r="D12" i="2"/>
  <c r="D9" i="2"/>
  <c r="D6" i="2"/>
  <c r="D8" i="1"/>
  <c r="D11" i="1"/>
  <c r="D12" i="1"/>
  <c r="D16" i="1"/>
  <c r="D17" i="1"/>
  <c r="D20" i="1"/>
  <c r="D27" i="1"/>
  <c r="D5" i="1"/>
</calcChain>
</file>

<file path=xl/sharedStrings.xml><?xml version="1.0" encoding="utf-8"?>
<sst xmlns="http://schemas.openxmlformats.org/spreadsheetml/2006/main" count="781" uniqueCount="374">
  <si>
    <t>Athlete Name</t>
  </si>
  <si>
    <t>HN Membership</t>
  </si>
  <si>
    <t>Club</t>
  </si>
  <si>
    <t>Louise KELLY</t>
  </si>
  <si>
    <t>Yonda Racing</t>
  </si>
  <si>
    <t>Rebecca LINEKER</t>
  </si>
  <si>
    <t>Belper 10:20</t>
  </si>
  <si>
    <t>Jenny EVANS-HILL</t>
  </si>
  <si>
    <t>C.O.L.T (City of Lancaster Triathlon)</t>
  </si>
  <si>
    <t>Lou WILIAMS</t>
  </si>
  <si>
    <t>OOTRI</t>
  </si>
  <si>
    <t>Nicola SOMMERS</t>
  </si>
  <si>
    <t>RacingTNT</t>
  </si>
  <si>
    <t>Sophie THOMAS</t>
  </si>
  <si>
    <t>Tenby Aces CC</t>
  </si>
  <si>
    <t>Eleanor DAVIES</t>
  </si>
  <si>
    <t>Clwb Beicio'r Bala</t>
  </si>
  <si>
    <t>Sharon LIVESEY</t>
  </si>
  <si>
    <t>Rochdale Triathlon Club</t>
  </si>
  <si>
    <t>England</t>
  </si>
  <si>
    <t>Wales</t>
  </si>
  <si>
    <t>Total Points</t>
  </si>
  <si>
    <t>Helen TEASDALE</t>
  </si>
  <si>
    <t>Karen DRIVER</t>
  </si>
  <si>
    <t>Elsie ROBERTS</t>
  </si>
  <si>
    <t>Tarja KINNUNEN</t>
  </si>
  <si>
    <t>Beccy BARR</t>
  </si>
  <si>
    <t>Jennie ROBERTS</t>
  </si>
  <si>
    <t>Sadie MCKEAND</t>
  </si>
  <si>
    <t>Tri Central Uk</t>
  </si>
  <si>
    <t>Ulverston Tri Club</t>
  </si>
  <si>
    <t>U/A</t>
  </si>
  <si>
    <t>Vicki BALE</t>
  </si>
  <si>
    <t>Debbie JONES</t>
  </si>
  <si>
    <t>Gudrun MEISL</t>
  </si>
  <si>
    <t>TFN TRI CLUB</t>
  </si>
  <si>
    <t>Maggie COLLINGBORN</t>
  </si>
  <si>
    <t>Ashley HURDMAN</t>
  </si>
  <si>
    <t>Richard ANDERSON</t>
  </si>
  <si>
    <t>Edd CHARLTON-WEEDY</t>
  </si>
  <si>
    <t>Ross SIMPSON</t>
  </si>
  <si>
    <t>Stewart MOORE</t>
  </si>
  <si>
    <t>Gareth HODGSON</t>
  </si>
  <si>
    <t>James BROWN</t>
  </si>
  <si>
    <t>Tom WALKER</t>
  </si>
  <si>
    <t>Aaron CRINNIAN</t>
  </si>
  <si>
    <t>Ian FOTHERGILL</t>
  </si>
  <si>
    <t>Matthew COOKE</t>
  </si>
  <si>
    <t>Rhys HARRIES</t>
  </si>
  <si>
    <t>Brendan KENNEDY</t>
  </si>
  <si>
    <t>Stephen JELLEY</t>
  </si>
  <si>
    <t>Anthony BANNON</t>
  </si>
  <si>
    <t>Patrick MARTIN</t>
  </si>
  <si>
    <t>Mark HARRISON</t>
  </si>
  <si>
    <t>Dean DAVID</t>
  </si>
  <si>
    <t>Tom COWDALE</t>
  </si>
  <si>
    <t>Ian BARNES</t>
  </si>
  <si>
    <t>Michael ATKINSON</t>
  </si>
  <si>
    <t>Dilwyn GRIFFITHS</t>
  </si>
  <si>
    <t>Steven KELL</t>
  </si>
  <si>
    <t>Charlie PODOLANSKI</t>
  </si>
  <si>
    <t>Ian JONES</t>
  </si>
  <si>
    <t>Team Bottrill HSS Hire</t>
  </si>
  <si>
    <t>RedVenom.co.uk</t>
  </si>
  <si>
    <t>Bike Science</t>
  </si>
  <si>
    <t>Urban cyclery</t>
  </si>
  <si>
    <t>Manchester Triathlon Club</t>
  </si>
  <si>
    <t>Team Cranc</t>
  </si>
  <si>
    <t>DMW Bridgtown Cycles</t>
  </si>
  <si>
    <t>Craven Energy</t>
  </si>
  <si>
    <t>burnham swim and sports academy</t>
  </si>
  <si>
    <t>WEST COAST TRI</t>
  </si>
  <si>
    <t>Cardiff Triathlon Club</t>
  </si>
  <si>
    <t>Bynea CC</t>
  </si>
  <si>
    <t>Black Country Triathletes</t>
  </si>
  <si>
    <t>Stafford Triathlon Club</t>
  </si>
  <si>
    <t>Cerist Triathlon Club</t>
  </si>
  <si>
    <t>Denbigh Triathlon Club</t>
  </si>
  <si>
    <t>Stockport Tri Club</t>
  </si>
  <si>
    <t>Tony CULLEN</t>
  </si>
  <si>
    <t>David WOODSFORD</t>
  </si>
  <si>
    <t>Mark WHITE</t>
  </si>
  <si>
    <t>Danny GLOVER</t>
  </si>
  <si>
    <t>Batlomiej HOLDA</t>
  </si>
  <si>
    <t>Jon HEASMAN</t>
  </si>
  <si>
    <t>Steffan FORD</t>
  </si>
  <si>
    <t>Simon ROMEI</t>
  </si>
  <si>
    <t>Craig FLANNERY</t>
  </si>
  <si>
    <t>Nikki ELLIS</t>
  </si>
  <si>
    <t>Derek QUEENAN</t>
  </si>
  <si>
    <t>Neil HOGGARTH</t>
  </si>
  <si>
    <t>Mike GALLOWAY</t>
  </si>
  <si>
    <t>Mark HADLEY</t>
  </si>
  <si>
    <t>Stephen KING</t>
  </si>
  <si>
    <t>John SWEENEY</t>
  </si>
  <si>
    <t>Chris DOWNING</t>
  </si>
  <si>
    <t>Edward TAYLOR</t>
  </si>
  <si>
    <t>John Rhys Owen</t>
  </si>
  <si>
    <t>Iain CLULO</t>
  </si>
  <si>
    <t>Cr@p Tri</t>
  </si>
  <si>
    <t>Mark White Coaching RT</t>
  </si>
  <si>
    <t>SY Tri (Shrewsbury Triathlon)</t>
  </si>
  <si>
    <t>Thames Turbo Triathlon Club</t>
  </si>
  <si>
    <t>Freedom Tri</t>
  </si>
  <si>
    <t>TEAM MANVERS</t>
  </si>
  <si>
    <t>MERSEY TRI</t>
  </si>
  <si>
    <t>Sheffield Triathlon Club</t>
  </si>
  <si>
    <t>Knutsford Tri Club</t>
  </si>
  <si>
    <t>Betsi Runaways</t>
  </si>
  <si>
    <t>Dave MAWHINNEY</t>
  </si>
  <si>
    <t>Stephen HUNT</t>
  </si>
  <si>
    <t>Martin EVANS</t>
  </si>
  <si>
    <t>Dave HATHAWAY</t>
  </si>
  <si>
    <t>Peter WARD</t>
  </si>
  <si>
    <t>Ian MOSSOP</t>
  </si>
  <si>
    <t>Simon FOX</t>
  </si>
  <si>
    <t>Lee BENSON</t>
  </si>
  <si>
    <t>Julian BREWER</t>
  </si>
  <si>
    <t>Ceri STONE</t>
  </si>
  <si>
    <t>Noelwyn DANIEL</t>
  </si>
  <si>
    <t>Graham INGLIS</t>
  </si>
  <si>
    <t>Jonathan TATTON</t>
  </si>
  <si>
    <t>Gary SMITH</t>
  </si>
  <si>
    <t>Paul WHITE</t>
  </si>
  <si>
    <t>Ian OLIVER</t>
  </si>
  <si>
    <t>Michael NORRIS</t>
  </si>
  <si>
    <t>LEEDS BRADFORD TRI CLUB</t>
  </si>
  <si>
    <t>Pembrokeshire Triathlon CLub</t>
  </si>
  <si>
    <t>Gog Triathlon</t>
  </si>
  <si>
    <t>TVT</t>
  </si>
  <si>
    <t>HEALTHY LIFE ACTIVITIES</t>
  </si>
  <si>
    <t>Leg-IT</t>
  </si>
  <si>
    <t>Alan MCCARTNEY</t>
  </si>
  <si>
    <t>Barracuda Triathlon Club</t>
  </si>
  <si>
    <t>Bala</t>
  </si>
  <si>
    <t>Cardiff</t>
  </si>
  <si>
    <t>Porth Eirias</t>
  </si>
  <si>
    <t>Tuska</t>
  </si>
  <si>
    <t>Eirias</t>
  </si>
  <si>
    <t>Welsh National Series Rankings- M60-69</t>
  </si>
  <si>
    <t>Welsh National Series Rankings M50-59</t>
  </si>
  <si>
    <t>Welsh National Series Rankings- M40-49</t>
  </si>
  <si>
    <t>Welsh National Series Rankings F50-59</t>
  </si>
  <si>
    <t>Welsh National Series Rankings F40-49</t>
  </si>
  <si>
    <t>Welsh National Series Rankings- Senior Females</t>
  </si>
  <si>
    <t>Welsh National Series Rankings Senior Men</t>
  </si>
  <si>
    <t>Gillian HOPKINS</t>
  </si>
  <si>
    <t>Debbie CLARKE</t>
  </si>
  <si>
    <t>Debbie SAUNDERS</t>
  </si>
  <si>
    <t>Helen COOPER</t>
  </si>
  <si>
    <t>Sophie ROUYS</t>
  </si>
  <si>
    <t>Emma JENKINS</t>
  </si>
  <si>
    <t>Lucy FRANCIS</t>
  </si>
  <si>
    <t>Kathy HARDY</t>
  </si>
  <si>
    <t>Helen LITTLE</t>
  </si>
  <si>
    <t>Christine CLARK</t>
  </si>
  <si>
    <t>Rachel HEPWORTH</t>
  </si>
  <si>
    <t>Tina THOMAS</t>
  </si>
  <si>
    <t>Cassandra MACDOWALL</t>
  </si>
  <si>
    <t>Catherin MEARS</t>
  </si>
  <si>
    <t>Lindsay HOBSON BARLOW</t>
  </si>
  <si>
    <t>Beverley LEWIS</t>
  </si>
  <si>
    <t>Caroline CORBETT</t>
  </si>
  <si>
    <t>Hilary Johnson</t>
  </si>
  <si>
    <t>HUUB Academy</t>
  </si>
  <si>
    <t>Laura CLEMENTS</t>
  </si>
  <si>
    <t>Becky OATLEY</t>
  </si>
  <si>
    <t>Victoria WOODSFORD</t>
  </si>
  <si>
    <t>Lucy SULLIVAN</t>
  </si>
  <si>
    <t>Eleanor MOORE</t>
  </si>
  <si>
    <t>Natalie RICHARDS</t>
  </si>
  <si>
    <t>Kate HUMPHREY</t>
  </si>
  <si>
    <t>Olivia BLOK</t>
  </si>
  <si>
    <t>Amy BALDRY</t>
  </si>
  <si>
    <t>Jezzelle LOBECK</t>
  </si>
  <si>
    <t>Kate FARMER</t>
  </si>
  <si>
    <t>Jennie BLACKWELL</t>
  </si>
  <si>
    <t>Caroline TINSLEY</t>
  </si>
  <si>
    <t>Charlotte RALPH</t>
  </si>
  <si>
    <t>Eleanor PREECE</t>
  </si>
  <si>
    <t>Catherine COLLEYPRIEST</t>
  </si>
  <si>
    <t>Kirsty EDWARDS</t>
  </si>
  <si>
    <t>Jessica HARDEN</t>
  </si>
  <si>
    <t>Alison GOODA</t>
  </si>
  <si>
    <t>Jessica ERICKSON</t>
  </si>
  <si>
    <t>Leah COOPER</t>
  </si>
  <si>
    <t>Olivia BRETT</t>
  </si>
  <si>
    <t>Salima BEHILIL</t>
  </si>
  <si>
    <t>Dan WHAITES</t>
  </si>
  <si>
    <t>Nicholas DE BOUILLANE</t>
  </si>
  <si>
    <t>Robbie JONES</t>
  </si>
  <si>
    <t>Geoff TWINNING</t>
  </si>
  <si>
    <t>Matthew BREWER</t>
  </si>
  <si>
    <t>Liam MCNALLY</t>
  </si>
  <si>
    <t>Luke PRYCE</t>
  </si>
  <si>
    <t>Ryan HAIGH</t>
  </si>
  <si>
    <t>Gareth LEWIS</t>
  </si>
  <si>
    <t>Billy SIMPKINS</t>
  </si>
  <si>
    <t>Rob WARRINGTON-BAKER</t>
  </si>
  <si>
    <t>Mathew ENGLAND</t>
  </si>
  <si>
    <t>Sean MADDEN</t>
  </si>
  <si>
    <t>Morgan MEANEY</t>
  </si>
  <si>
    <t xml:space="preserve"> Tom MCCARTHY</t>
  </si>
  <si>
    <t>James GRAHAM</t>
  </si>
  <si>
    <t>Paul WATTS</t>
  </si>
  <si>
    <t>Carson PRYCE</t>
  </si>
  <si>
    <t>Stuart GREENING</t>
  </si>
  <si>
    <t>Dan WILLIAMS</t>
  </si>
  <si>
    <t>James HARVEY</t>
  </si>
  <si>
    <t xml:space="preserve"> Michael HIRST</t>
  </si>
  <si>
    <t>Robert CAMPBELL</t>
  </si>
  <si>
    <t>Benn INNES</t>
  </si>
  <si>
    <t>Matt COLLEY</t>
  </si>
  <si>
    <t>Gareth SENIOR</t>
  </si>
  <si>
    <t>Andrew WILSON</t>
  </si>
  <si>
    <t>Joseph NASH</t>
  </si>
  <si>
    <t>Kevin PERCY</t>
  </si>
  <si>
    <t>Chris SNOOK-LUMB</t>
  </si>
  <si>
    <t>Martyn DRISCOLL</t>
  </si>
  <si>
    <t>Joseph APPLEBY</t>
  </si>
  <si>
    <t>Jake DIXON</t>
  </si>
  <si>
    <t>Alex COX</t>
  </si>
  <si>
    <t>Huw ROBERTS-THOMAS</t>
  </si>
  <si>
    <t>Emyr HUMPHREYS</t>
  </si>
  <si>
    <t>Michael IGOE</t>
  </si>
  <si>
    <t>Neil HARRIS</t>
  </si>
  <si>
    <t>Matthew LAFFAN</t>
  </si>
  <si>
    <t>Thomas DONNE</t>
  </si>
  <si>
    <t>Andy DAVIES</t>
  </si>
  <si>
    <t>Phil WILLIAMS</t>
  </si>
  <si>
    <t>Will MUNDAY</t>
  </si>
  <si>
    <t>Daniel MADDEN</t>
  </si>
  <si>
    <t>Harry LEWIS</t>
  </si>
  <si>
    <t>Guto MORGANS</t>
  </si>
  <si>
    <t>Jonathan PIKE</t>
  </si>
  <si>
    <t>Richard BRADY</t>
  </si>
  <si>
    <t>Conrad LAWSON</t>
  </si>
  <si>
    <t>Andy DONNELLY</t>
  </si>
  <si>
    <t>Nick CRANSTON</t>
  </si>
  <si>
    <t>Mark BLAKE</t>
  </si>
  <si>
    <t>Mark BROWN</t>
  </si>
  <si>
    <t>Simon ROXBURGH</t>
  </si>
  <si>
    <t>Lee WALTERS</t>
  </si>
  <si>
    <t>Jason O'CALLAGHAN</t>
  </si>
  <si>
    <t>Nathan BEVAN</t>
  </si>
  <si>
    <t>Geraint FORSTER</t>
  </si>
  <si>
    <t>Guy MAMMATT</t>
  </si>
  <si>
    <t>Simon WEBB</t>
  </si>
  <si>
    <t>Gareth NORTON</t>
  </si>
  <si>
    <t>Anthony NICHOLLS</t>
  </si>
  <si>
    <t>Geraint JONES</t>
  </si>
  <si>
    <t>Richard WOODARD</t>
  </si>
  <si>
    <t>David MORGAN</t>
  </si>
  <si>
    <t>Jonathon HATFIELD</t>
  </si>
  <si>
    <t>Chris MOLES</t>
  </si>
  <si>
    <t>David ALLEN</t>
  </si>
  <si>
    <t>Matt O'BRIEN</t>
  </si>
  <si>
    <t>Sebastian WILES</t>
  </si>
  <si>
    <t>Michael BRADLEY</t>
  </si>
  <si>
    <t>Paul ROBERTS</t>
  </si>
  <si>
    <t>Evan MACRAE</t>
  </si>
  <si>
    <t>Steve DURY</t>
  </si>
  <si>
    <t>Andy LUFF</t>
  </si>
  <si>
    <t>Tim SPITTLE</t>
  </si>
  <si>
    <t>Scott Ayre WALKER</t>
  </si>
  <si>
    <t>Graham PARSON</t>
  </si>
  <si>
    <t>David LEWIS</t>
  </si>
  <si>
    <t>Tom DENMAN</t>
  </si>
  <si>
    <t>Jason IMPEY</t>
  </si>
  <si>
    <t>James RUDOLF</t>
  </si>
  <si>
    <t>Andrew COLLINS</t>
  </si>
  <si>
    <t>Damian FITZPATRICK</t>
  </si>
  <si>
    <t>Craig HINKS</t>
  </si>
  <si>
    <t>Leigh TOMLINS</t>
  </si>
  <si>
    <t>Stephen EVANS</t>
  </si>
  <si>
    <t>Edward BROWN</t>
  </si>
  <si>
    <t>Dave JONES</t>
  </si>
  <si>
    <t>Derek W ROBERTS</t>
  </si>
  <si>
    <t>Chris CRELLIN</t>
  </si>
  <si>
    <t>Peter LLOYD</t>
  </si>
  <si>
    <t>Nicolas IRELAND</t>
  </si>
  <si>
    <t xml:space="preserve"> Miles BROWN</t>
  </si>
  <si>
    <t>Stuart NASH</t>
  </si>
  <si>
    <t>Mark CAWLEY</t>
  </si>
  <si>
    <t>Ian DOBSON</t>
  </si>
  <si>
    <t>Simon TEE</t>
  </si>
  <si>
    <t>Simon WILLIAMS</t>
  </si>
  <si>
    <t>Paul THOMAS</t>
  </si>
  <si>
    <t>Ian HAYMAN</t>
  </si>
  <si>
    <t>Tim CLARKE</t>
  </si>
  <si>
    <t>David THOMAS</t>
  </si>
  <si>
    <t>Brian WEETMAN</t>
  </si>
  <si>
    <t>Ken HARDY</t>
  </si>
  <si>
    <t>Paul SHAW</t>
  </si>
  <si>
    <t>Neil MELHUISH</t>
  </si>
  <si>
    <t>Jon FINCH</t>
  </si>
  <si>
    <t>Julian FRENCH</t>
  </si>
  <si>
    <t>Geoffrey WALL</t>
  </si>
  <si>
    <t>Chris BLOODWORTH</t>
  </si>
  <si>
    <t>Malcolm SOWERBY</t>
  </si>
  <si>
    <t>Carwyn EVANS</t>
  </si>
  <si>
    <t>Steve BOWEN</t>
  </si>
  <si>
    <t>Bill SNOWDEN</t>
  </si>
  <si>
    <t>Graham MARTIN</t>
  </si>
  <si>
    <t>Paul BENNETT</t>
  </si>
  <si>
    <t>Welsh National Series Rankings- M70-79</t>
  </si>
  <si>
    <t>Owen COOPER</t>
  </si>
  <si>
    <t>Welsh National Series Rankings F60-69</t>
  </si>
  <si>
    <t>Cardiff Triathletes</t>
  </si>
  <si>
    <t>Michael LEWIS</t>
  </si>
  <si>
    <t>Torfaen Tri Club</t>
  </si>
  <si>
    <t>Oliver BLAKE</t>
  </si>
  <si>
    <t>OO Olympians</t>
  </si>
  <si>
    <t>GOG Triathlon</t>
  </si>
  <si>
    <t>Wrecsam Tri</t>
  </si>
  <si>
    <t>GOG Triathlon Club</t>
  </si>
  <si>
    <t>Owain JONES</t>
  </si>
  <si>
    <t>John CONNOLLY</t>
  </si>
  <si>
    <t>Kieran KAPOOR</t>
  </si>
  <si>
    <t>Wrecsam Tri Club</t>
  </si>
  <si>
    <t>Team Pedal Cover</t>
  </si>
  <si>
    <t>Stuart GOLDSTACK</t>
  </si>
  <si>
    <t>Victoria COLE</t>
  </si>
  <si>
    <t>Brecon Triathlon Club</t>
  </si>
  <si>
    <t>GOG</t>
  </si>
  <si>
    <t>GOG colwyn Bay</t>
  </si>
  <si>
    <t>Jane EATON</t>
  </si>
  <si>
    <t>Dale WILLIAMS</t>
  </si>
  <si>
    <t>Tim BURNETT</t>
  </si>
  <si>
    <t>Gareth BOWYER</t>
  </si>
  <si>
    <t>Andrew WILLIAMS</t>
  </si>
  <si>
    <t>Richard SMITH</t>
  </si>
  <si>
    <t>Rob STEWART</t>
  </si>
  <si>
    <t>Russel REID</t>
  </si>
  <si>
    <t>Martin LAMBERT</t>
  </si>
  <si>
    <t>Cadence Tri Club</t>
  </si>
  <si>
    <t>Arfon Swimming Club</t>
  </si>
  <si>
    <t>Energy cycling</t>
  </si>
  <si>
    <t>Buckley Runners</t>
  </si>
  <si>
    <t>N/A</t>
  </si>
  <si>
    <t>SYTRI (Shrewsbury Triathlon)</t>
  </si>
  <si>
    <t>Mike PFEIFFER</t>
  </si>
  <si>
    <t>Chris WYNNE</t>
  </si>
  <si>
    <t>Paul ALGIERI</t>
  </si>
  <si>
    <t>Paul HOOSON</t>
  </si>
  <si>
    <t>Oggy EAST</t>
  </si>
  <si>
    <t>Dave OWEN</t>
  </si>
  <si>
    <t>Margaret LUDDEN</t>
  </si>
  <si>
    <t>Bridget RIPLEY</t>
  </si>
  <si>
    <t>Marilyn HUNT</t>
  </si>
  <si>
    <t>Dinah HAZELDINE</t>
  </si>
  <si>
    <t>Deborah ROBINSON</t>
  </si>
  <si>
    <t>Port Talbot Harriers</t>
  </si>
  <si>
    <t>Wecsam Tri</t>
  </si>
  <si>
    <t>Padarn</t>
  </si>
  <si>
    <t>Celtic Tri</t>
  </si>
  <si>
    <t>Colin HUNT</t>
  </si>
  <si>
    <t>Ian LAING</t>
  </si>
  <si>
    <t>Roger KIERNAN</t>
  </si>
  <si>
    <t>Welsh National Series Rankings Youth Female</t>
  </si>
  <si>
    <t>Laura Sharp</t>
  </si>
  <si>
    <t>Welsh National Series Rankings Junior Female</t>
  </si>
  <si>
    <t>Rhiannon Kamink</t>
  </si>
  <si>
    <t>Colwyn Bay AC</t>
  </si>
  <si>
    <t>Welsh National Series Rankings Youth Male</t>
  </si>
  <si>
    <t>Welsh National Series Rankings Junior Male</t>
  </si>
  <si>
    <t>Sam JOHNSON</t>
  </si>
  <si>
    <t>Sion-kelly WILLIAMS</t>
  </si>
  <si>
    <t>Cycle Specific</t>
  </si>
  <si>
    <t>Rhys DAVIES</t>
  </si>
  <si>
    <t>Pembrokeshire Tri Club</t>
  </si>
  <si>
    <t>Nathaniel HARRIES</t>
  </si>
  <si>
    <t>Eden POTTER</t>
  </si>
  <si>
    <t>Menai T&amp;F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</si>
</sst>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2" fontId="0" fillId="0" borderId="13" xfId="0" applyNumberFormat="1" applyBorder="1"/>
    <xf numFmtId="0" fontId="0" fillId="3" borderId="7" xfId="0" applyFill="1" applyBorder="1"/>
    <xf numFmtId="2" fontId="0" fillId="3" borderId="7" xfId="0" applyNumberFormat="1" applyFill="1" applyBorder="1"/>
    <xf numFmtId="2" fontId="0" fillId="3" borderId="7" xfId="0" applyNumberFormat="1" applyFill="1" applyBorder="1" applyAlignment="1">
      <alignment horizontal="center"/>
    </xf>
    <xf numFmtId="2" fontId="0" fillId="3" borderId="3" xfId="0" applyNumberFormat="1" applyFill="1" applyBorder="1"/>
    <xf numFmtId="2" fontId="1" fillId="4" borderId="12" xfId="0" applyNumberFormat="1" applyFont="1" applyFill="1" applyBorder="1"/>
    <xf numFmtId="0" fontId="0" fillId="0" borderId="0" xfId="0" applyBorder="1"/>
    <xf numFmtId="0" fontId="0" fillId="0" borderId="14" xfId="0" applyBorder="1"/>
    <xf numFmtId="2" fontId="1" fillId="4" borderId="14" xfId="0" applyNumberFormat="1" applyFont="1" applyFill="1" applyBorder="1"/>
    <xf numFmtId="2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2" fontId="0" fillId="3" borderId="1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3" borderId="1" xfId="0" applyFill="1" applyBorder="1"/>
    <xf numFmtId="0" fontId="0" fillId="3" borderId="3" xfId="0" applyFill="1" applyBorder="1"/>
    <xf numFmtId="0" fontId="0" fillId="0" borderId="10" xfId="0" applyBorder="1"/>
    <xf numFmtId="0" fontId="0" fillId="0" borderId="19" xfId="0" applyBorder="1"/>
    <xf numFmtId="2" fontId="1" fillId="4" borderId="13" xfId="0" applyNumberFormat="1" applyFont="1" applyFill="1" applyBorder="1"/>
    <xf numFmtId="0" fontId="0" fillId="0" borderId="20" xfId="0" applyBorder="1"/>
    <xf numFmtId="0" fontId="0" fillId="0" borderId="12" xfId="0" applyFill="1" applyBorder="1"/>
    <xf numFmtId="0" fontId="0" fillId="0" borderId="21" xfId="0" applyBorder="1"/>
    <xf numFmtId="2" fontId="1" fillId="4" borderId="8" xfId="0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2" fontId="1" fillId="4" borderId="19" xfId="0" applyNumberFormat="1" applyFont="1" applyFill="1" applyBorder="1"/>
    <xf numFmtId="2" fontId="1" fillId="4" borderId="9" xfId="0" applyNumberFormat="1" applyFont="1" applyFill="1" applyBorder="1"/>
    <xf numFmtId="0" fontId="0" fillId="0" borderId="2" xfId="0" applyBorder="1"/>
    <xf numFmtId="2" fontId="0" fillId="0" borderId="0" xfId="0" applyNumberFormat="1"/>
    <xf numFmtId="2" fontId="0" fillId="0" borderId="17" xfId="0" applyNumberFormat="1" applyBorder="1"/>
    <xf numFmtId="2" fontId="0" fillId="0" borderId="15" xfId="0" applyNumberFormat="1" applyBorder="1"/>
    <xf numFmtId="2" fontId="0" fillId="0" borderId="21" xfId="0" applyNumberFormat="1" applyBorder="1"/>
    <xf numFmtId="2" fontId="0" fillId="0" borderId="0" xfId="0" applyNumberFormat="1" applyBorder="1"/>
    <xf numFmtId="0" fontId="0" fillId="0" borderId="1" xfId="0" applyBorder="1"/>
    <xf numFmtId="2" fontId="1" fillId="4" borderId="26" xfId="0" applyNumberFormat="1" applyFont="1" applyFill="1" applyBorder="1"/>
    <xf numFmtId="2" fontId="0" fillId="0" borderId="2" xfId="0" applyNumberFormat="1" applyBorder="1"/>
    <xf numFmtId="0" fontId="0" fillId="0" borderId="3" xfId="0" applyBorder="1"/>
    <xf numFmtId="2" fontId="0" fillId="0" borderId="5" xfId="0" applyNumberFormat="1" applyBorder="1"/>
    <xf numFmtId="2" fontId="1" fillId="4" borderId="7" xfId="0" applyNumberFormat="1" applyFont="1" applyFill="1" applyBorder="1"/>
    <xf numFmtId="0" fontId="0" fillId="0" borderId="27" xfId="0" applyBorder="1"/>
    <xf numFmtId="2" fontId="0" fillId="0" borderId="27" xfId="0" applyNumberFormat="1" applyBorder="1"/>
    <xf numFmtId="0" fontId="0" fillId="0" borderId="28" xfId="0" applyBorder="1"/>
    <xf numFmtId="0" fontId="0" fillId="0" borderId="7" xfId="0" applyBorder="1"/>
    <xf numFmtId="0" fontId="0" fillId="0" borderId="26" xfId="0" applyBorder="1"/>
    <xf numFmtId="0" fontId="0" fillId="0" borderId="29" xfId="0" applyBorder="1"/>
    <xf numFmtId="2" fontId="0" fillId="0" borderId="23" xfId="0" applyNumberFormat="1" applyBorder="1"/>
    <xf numFmtId="0" fontId="0" fillId="0" borderId="30" xfId="0" applyBorder="1"/>
    <xf numFmtId="0" fontId="0" fillId="0" borderId="31" xfId="0" applyBorder="1"/>
    <xf numFmtId="0" fontId="0" fillId="3" borderId="15" xfId="0" applyFill="1" applyBorder="1"/>
    <xf numFmtId="0" fontId="0" fillId="3" borderId="8" xfId="0" applyFill="1" applyBorder="1"/>
    <xf numFmtId="0" fontId="0" fillId="3" borderId="16" xfId="0" applyFill="1" applyBorder="1"/>
    <xf numFmtId="2" fontId="0" fillId="3" borderId="8" xfId="0" applyNumberFormat="1" applyFill="1" applyBorder="1"/>
    <xf numFmtId="2" fontId="0" fillId="3" borderId="8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0" borderId="25" xfId="0" applyNumberFormat="1" applyBorder="1"/>
    <xf numFmtId="0" fontId="0" fillId="0" borderId="32" xfId="0" applyBorder="1"/>
    <xf numFmtId="2" fontId="1" fillId="4" borderId="16" xfId="0" applyNumberFormat="1" applyFont="1" applyFill="1" applyBorder="1"/>
    <xf numFmtId="2" fontId="1" fillId="4" borderId="31" xfId="0" applyNumberFormat="1" applyFont="1" applyFill="1" applyBorder="1"/>
    <xf numFmtId="2" fontId="1" fillId="4" borderId="18" xfId="0" applyNumberFormat="1" applyFont="1" applyFill="1" applyBorder="1"/>
    <xf numFmtId="0" fontId="0" fillId="0" borderId="33" xfId="0" applyBorder="1"/>
    <xf numFmtId="2" fontId="1" fillId="4" borderId="34" xfId="0" applyNumberFormat="1" applyFont="1" applyFill="1" applyBorder="1"/>
    <xf numFmtId="0" fontId="0" fillId="0" borderId="34" xfId="0" applyBorder="1"/>
    <xf numFmtId="0" fontId="4" fillId="0" borderId="20" xfId="0" applyFont="1" applyBorder="1" applyAlignment="1" applyProtection="1">
      <alignment horizontal="left"/>
      <protection locked="0"/>
    </xf>
    <xf numFmtId="0" fontId="0" fillId="0" borderId="35" xfId="0" applyBorder="1"/>
    <xf numFmtId="2" fontId="0" fillId="0" borderId="21" xfId="0" applyNumberFormat="1" applyBorder="1" applyAlignment="1" applyProtection="1">
      <alignment horizontal="right"/>
      <protection locked="0"/>
    </xf>
    <xf numFmtId="0" fontId="0" fillId="3" borderId="32" xfId="0" applyFill="1" applyBorder="1"/>
    <xf numFmtId="0" fontId="0" fillId="3" borderId="19" xfId="0" applyFill="1" applyBorder="1"/>
    <xf numFmtId="2" fontId="0" fillId="3" borderId="19" xfId="0" applyNumberFormat="1" applyFill="1" applyBorder="1"/>
    <xf numFmtId="2" fontId="0" fillId="3" borderId="19" xfId="0" applyNumberFormat="1" applyFill="1" applyBorder="1" applyAlignment="1">
      <alignment horizontal="center"/>
    </xf>
    <xf numFmtId="2" fontId="1" fillId="4" borderId="10" xfId="0" applyNumberFormat="1" applyFont="1" applyFill="1" applyBorder="1"/>
    <xf numFmtId="2" fontId="0" fillId="0" borderId="10" xfId="0" applyNumberFormat="1" applyBorder="1"/>
    <xf numFmtId="0" fontId="0" fillId="3" borderId="10" xfId="0" applyFill="1" applyBorder="1"/>
    <xf numFmtId="2" fontId="0" fillId="3" borderId="10" xfId="0" applyNumberFormat="1" applyFill="1" applyBorder="1"/>
    <xf numFmtId="2" fontId="0" fillId="3" borderId="10" xfId="0" applyNumberFormat="1" applyFill="1" applyBorder="1" applyAlignment="1">
      <alignment horizontal="center"/>
    </xf>
    <xf numFmtId="164" fontId="0" fillId="0" borderId="10" xfId="0" applyNumberFormat="1" applyBorder="1"/>
    <xf numFmtId="0" fontId="5" fillId="0" borderId="10" xfId="1" applyFont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13" xfId="0" applyFill="1" applyBorder="1"/>
    <xf numFmtId="2" fontId="0" fillId="0" borderId="16" xfId="0" applyNumberFormat="1" applyBorder="1"/>
    <xf numFmtId="0" fontId="0" fillId="0" borderId="36" xfId="0" applyBorder="1"/>
    <xf numFmtId="2" fontId="0" fillId="0" borderId="26" xfId="0" applyNumberFormat="1" applyBorder="1"/>
    <xf numFmtId="0" fontId="4" fillId="0" borderId="26" xfId="0" applyFont="1" applyBorder="1" applyAlignment="1" applyProtection="1">
      <alignment horizontal="left"/>
      <protection locked="0"/>
    </xf>
    <xf numFmtId="0" fontId="0" fillId="0" borderId="26" xfId="0" applyFill="1" applyBorder="1"/>
    <xf numFmtId="2" fontId="0" fillId="5" borderId="12" xfId="0" applyNumberFormat="1" applyFill="1" applyBorder="1"/>
    <xf numFmtId="0" fontId="0" fillId="5" borderId="12" xfId="0" applyFill="1" applyBorder="1"/>
    <xf numFmtId="2" fontId="0" fillId="5" borderId="26" xfId="0" applyNumberFormat="1" applyFill="1" applyBorder="1"/>
    <xf numFmtId="0" fontId="0" fillId="5" borderId="26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@p%20Tr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5" sqref="B5"/>
    </sheetView>
  </sheetViews>
  <sheetFormatPr defaultRowHeight="15" x14ac:dyDescent="0.25"/>
  <cols>
    <col min="1" max="1" width="13.140625" customWidth="1"/>
    <col min="2" max="2" width="17.7109375" customWidth="1"/>
    <col min="3" max="3" width="17.42578125" customWidth="1"/>
  </cols>
  <sheetData>
    <row r="1" spans="1:8" x14ac:dyDescent="0.25">
      <c r="A1" s="91" t="s">
        <v>359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138</v>
      </c>
      <c r="H3" s="14" t="s">
        <v>137</v>
      </c>
    </row>
    <row r="4" spans="1:8" x14ac:dyDescent="0.25">
      <c r="A4" s="6" t="s">
        <v>360</v>
      </c>
      <c r="B4" s="7" t="s">
        <v>20</v>
      </c>
      <c r="C4" s="7" t="s">
        <v>335</v>
      </c>
      <c r="D4" s="15">
        <f>SUM(E4:H4)</f>
        <v>114.09</v>
      </c>
      <c r="E4" s="110"/>
      <c r="F4" s="111"/>
      <c r="G4" s="7">
        <v>114.09</v>
      </c>
      <c r="H4" s="7"/>
    </row>
  </sheetData>
  <mergeCells count="1">
    <mergeCell ref="A1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46" workbookViewId="0">
      <selection activeCell="A67" sqref="A67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140625" customWidth="1"/>
    <col min="5" max="5" width="12.140625" customWidth="1"/>
    <col min="6" max="6" width="11.140625" style="43" customWidth="1"/>
    <col min="7" max="7" width="11.5703125" customWidth="1"/>
    <col min="8" max="8" width="9.85546875" customWidth="1"/>
  </cols>
  <sheetData>
    <row r="1" spans="1:8" x14ac:dyDescent="0.25">
      <c r="A1" s="91" t="s">
        <v>141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x14ac:dyDescent="0.25">
      <c r="A3" s="27" t="s">
        <v>0</v>
      </c>
      <c r="B3" s="11" t="s">
        <v>1</v>
      </c>
      <c r="C3" s="28" t="s">
        <v>2</v>
      </c>
      <c r="D3" s="12" t="s">
        <v>21</v>
      </c>
      <c r="E3" s="13" t="s">
        <v>134</v>
      </c>
      <c r="F3" s="24" t="s">
        <v>135</v>
      </c>
      <c r="G3" s="13" t="s">
        <v>136</v>
      </c>
      <c r="H3" s="14" t="s">
        <v>137</v>
      </c>
    </row>
    <row r="4" spans="1:8" x14ac:dyDescent="0.25">
      <c r="A4" s="20" t="s">
        <v>87</v>
      </c>
      <c r="B4" s="33" t="s">
        <v>20</v>
      </c>
      <c r="C4" s="26"/>
      <c r="D4" s="15">
        <f>SUM(E4:H4)</f>
        <v>223.94385992627701</v>
      </c>
      <c r="E4" s="8">
        <v>104.333859926277</v>
      </c>
      <c r="F4" s="44">
        <v>119.61</v>
      </c>
      <c r="G4" s="7"/>
      <c r="H4" s="26"/>
    </row>
    <row r="5" spans="1:8" x14ac:dyDescent="0.25">
      <c r="A5" s="7" t="s">
        <v>79</v>
      </c>
      <c r="B5" s="21" t="s">
        <v>19</v>
      </c>
      <c r="C5" s="21" t="s">
        <v>29</v>
      </c>
      <c r="D5" s="15">
        <f>SUM(E5:H5)</f>
        <v>128.18969979296065</v>
      </c>
      <c r="E5" s="4">
        <v>128.18969979296065</v>
      </c>
      <c r="F5" s="45"/>
      <c r="G5" s="2"/>
      <c r="H5" s="21"/>
    </row>
    <row r="6" spans="1:8" x14ac:dyDescent="0.25">
      <c r="A6" s="20" t="s">
        <v>234</v>
      </c>
      <c r="B6" s="7" t="s">
        <v>20</v>
      </c>
      <c r="C6" s="26"/>
      <c r="D6" s="15">
        <f>SUM(E6:H6)</f>
        <v>123.10713801977515</v>
      </c>
      <c r="E6" s="7"/>
      <c r="F6" s="44">
        <v>123.10713801977515</v>
      </c>
      <c r="G6" s="7"/>
      <c r="H6" s="26"/>
    </row>
    <row r="7" spans="1:8" x14ac:dyDescent="0.25">
      <c r="A7" s="30" t="s">
        <v>235</v>
      </c>
      <c r="B7" s="7" t="s">
        <v>20</v>
      </c>
      <c r="C7" s="26"/>
      <c r="D7" s="15">
        <f>SUM(E7:H7)</f>
        <v>122.54280706485102</v>
      </c>
      <c r="E7" s="7"/>
      <c r="F7" s="44">
        <v>122.54280706485102</v>
      </c>
      <c r="G7" s="7"/>
      <c r="H7" s="26"/>
    </row>
    <row r="8" spans="1:8" x14ac:dyDescent="0.25">
      <c r="A8" s="30" t="s">
        <v>80</v>
      </c>
      <c r="B8" s="7" t="s">
        <v>20</v>
      </c>
      <c r="C8" s="26" t="s">
        <v>99</v>
      </c>
      <c r="D8" s="15">
        <f>SUM(E8:H8)</f>
        <v>121.30655727667911</v>
      </c>
      <c r="E8" s="8">
        <v>121.30655727667911</v>
      </c>
      <c r="F8" s="44"/>
      <c r="G8" s="7"/>
      <c r="H8" s="26"/>
    </row>
    <row r="9" spans="1:8" x14ac:dyDescent="0.25">
      <c r="A9" s="30" t="s">
        <v>81</v>
      </c>
      <c r="B9" s="2" t="s">
        <v>19</v>
      </c>
      <c r="C9" s="21" t="s">
        <v>100</v>
      </c>
      <c r="D9" s="15">
        <f>SUM(E9:H9)</f>
        <v>120.10790494665373</v>
      </c>
      <c r="E9" s="4">
        <v>120.10790494665373</v>
      </c>
      <c r="F9" s="45"/>
      <c r="G9" s="2"/>
      <c r="H9" s="21"/>
    </row>
    <row r="10" spans="1:8" x14ac:dyDescent="0.25">
      <c r="A10" s="30" t="s">
        <v>82</v>
      </c>
      <c r="B10" s="7" t="s">
        <v>19</v>
      </c>
      <c r="C10" s="26" t="s">
        <v>101</v>
      </c>
      <c r="D10" s="15">
        <f>SUM(E10:H10)</f>
        <v>117.6823473509147</v>
      </c>
      <c r="E10" s="8">
        <v>117.6823473509147</v>
      </c>
      <c r="F10" s="44"/>
      <c r="G10" s="7"/>
      <c r="H10" s="26"/>
    </row>
    <row r="11" spans="1:8" x14ac:dyDescent="0.25">
      <c r="A11" s="7" t="s">
        <v>236</v>
      </c>
      <c r="B11" s="30" t="s">
        <v>19</v>
      </c>
      <c r="C11" s="26"/>
      <c r="D11" s="15">
        <f>SUM(E11:H11)</f>
        <v>116.85523270763693</v>
      </c>
      <c r="E11" s="7"/>
      <c r="F11" s="44">
        <v>116.85523270763693</v>
      </c>
      <c r="G11" s="7"/>
      <c r="H11" s="7"/>
    </row>
    <row r="12" spans="1:8" x14ac:dyDescent="0.25">
      <c r="A12" s="25" t="s">
        <v>237</v>
      </c>
      <c r="B12" s="7" t="s">
        <v>20</v>
      </c>
      <c r="C12" s="34"/>
      <c r="D12" s="15">
        <f>SUM(E12:H12)</f>
        <v>115.87200407955125</v>
      </c>
      <c r="E12" s="7"/>
      <c r="F12" s="46">
        <v>115.87200407955125</v>
      </c>
      <c r="G12" s="7"/>
      <c r="H12" s="7"/>
    </row>
    <row r="13" spans="1:8" x14ac:dyDescent="0.25">
      <c r="A13" s="25" t="s">
        <v>327</v>
      </c>
      <c r="B13" s="7" t="s">
        <v>20</v>
      </c>
      <c r="C13" s="34" t="s">
        <v>323</v>
      </c>
      <c r="D13" s="15">
        <f>SUM(E13:H13)</f>
        <v>115.81419624217119</v>
      </c>
      <c r="E13" s="8"/>
      <c r="F13" s="46"/>
      <c r="G13" s="8">
        <v>115.81419624217119</v>
      </c>
      <c r="H13" s="7"/>
    </row>
    <row r="14" spans="1:8" x14ac:dyDescent="0.25">
      <c r="A14" s="20" t="s">
        <v>238</v>
      </c>
      <c r="B14" s="2" t="s">
        <v>19</v>
      </c>
      <c r="C14" s="16"/>
      <c r="D14" s="35">
        <f>SUM(E14:H14)</f>
        <v>115.73920794600789</v>
      </c>
      <c r="E14" s="2"/>
      <c r="F14" s="47">
        <v>115.73920794600789</v>
      </c>
      <c r="G14" s="2"/>
      <c r="H14" s="2"/>
    </row>
    <row r="15" spans="1:8" x14ac:dyDescent="0.25">
      <c r="A15" s="25" t="s">
        <v>83</v>
      </c>
      <c r="B15" s="7" t="s">
        <v>19</v>
      </c>
      <c r="C15" s="34"/>
      <c r="D15" s="15">
        <f>SUM(E15:H15)</f>
        <v>115.31924800651882</v>
      </c>
      <c r="E15" s="8">
        <v>115.31924800651882</v>
      </c>
      <c r="F15" s="46"/>
      <c r="G15" s="7"/>
      <c r="H15" s="7"/>
    </row>
    <row r="16" spans="1:8" x14ac:dyDescent="0.25">
      <c r="A16" s="25" t="s">
        <v>239</v>
      </c>
      <c r="B16" s="7" t="s">
        <v>19</v>
      </c>
      <c r="C16" s="34"/>
      <c r="D16" s="15">
        <f>SUM(E16:H16)</f>
        <v>114.7311285029033</v>
      </c>
      <c r="E16" s="7"/>
      <c r="F16" s="46">
        <v>114.7311285029033</v>
      </c>
      <c r="G16" s="7"/>
      <c r="H16" s="7"/>
    </row>
    <row r="17" spans="1:8" x14ac:dyDescent="0.25">
      <c r="A17" s="25" t="s">
        <v>84</v>
      </c>
      <c r="B17" s="7" t="s">
        <v>19</v>
      </c>
      <c r="C17" s="34" t="s">
        <v>102</v>
      </c>
      <c r="D17" s="15">
        <f>SUM(E17:H17)</f>
        <v>114.61213628738358</v>
      </c>
      <c r="E17" s="8">
        <v>114.61213628738358</v>
      </c>
      <c r="F17" s="46"/>
      <c r="G17" s="7"/>
      <c r="H17" s="7"/>
    </row>
    <row r="18" spans="1:8" x14ac:dyDescent="0.25">
      <c r="A18" s="20" t="s">
        <v>240</v>
      </c>
      <c r="B18" s="2" t="s">
        <v>19</v>
      </c>
      <c r="C18" s="16"/>
      <c r="D18" s="35">
        <f>SUM(E18:H18)</f>
        <v>113.72622622622623</v>
      </c>
      <c r="E18" s="2"/>
      <c r="F18" s="47">
        <v>113.72622622622623</v>
      </c>
      <c r="G18" s="2"/>
      <c r="H18" s="21"/>
    </row>
    <row r="19" spans="1:8" x14ac:dyDescent="0.25">
      <c r="A19" s="25" t="s">
        <v>85</v>
      </c>
      <c r="B19" s="7" t="s">
        <v>20</v>
      </c>
      <c r="C19" s="34" t="s">
        <v>103</v>
      </c>
      <c r="D19" s="15">
        <f>SUM(E19:H19)</f>
        <v>113.45052679798442</v>
      </c>
      <c r="E19" s="8">
        <v>113.45052679798442</v>
      </c>
      <c r="F19" s="46"/>
      <c r="G19" s="7"/>
      <c r="H19" s="26"/>
    </row>
    <row r="20" spans="1:8" x14ac:dyDescent="0.25">
      <c r="A20" s="59" t="s">
        <v>241</v>
      </c>
      <c r="B20" s="30" t="s">
        <v>20</v>
      </c>
      <c r="C20" s="37"/>
      <c r="D20" s="40">
        <f>SUM(E20:H20)</f>
        <v>113.42817920878572</v>
      </c>
      <c r="E20" s="30"/>
      <c r="F20" s="60">
        <v>113.42817920878572</v>
      </c>
      <c r="G20" s="30"/>
      <c r="H20" s="30"/>
    </row>
    <row r="21" spans="1:8" x14ac:dyDescent="0.25">
      <c r="A21" s="25" t="s">
        <v>242</v>
      </c>
      <c r="B21" s="7" t="s">
        <v>20</v>
      </c>
      <c r="C21" s="34"/>
      <c r="D21" s="15">
        <f>SUM(E21:H21)</f>
        <v>113.14577368355533</v>
      </c>
      <c r="E21" s="7"/>
      <c r="F21" s="46">
        <v>113.14577368355533</v>
      </c>
      <c r="G21" s="7"/>
      <c r="H21" s="7"/>
    </row>
    <row r="22" spans="1:8" x14ac:dyDescent="0.25">
      <c r="A22" s="61" t="s">
        <v>243</v>
      </c>
      <c r="B22" s="9" t="s">
        <v>19</v>
      </c>
      <c r="C22" s="39"/>
      <c r="D22" s="31">
        <f>SUM(E22:H22)</f>
        <v>112.76674937965261</v>
      </c>
      <c r="E22" s="9"/>
      <c r="F22" s="69">
        <v>112.76674937965261</v>
      </c>
      <c r="G22" s="9"/>
      <c r="H22" s="9"/>
    </row>
    <row r="23" spans="1:8" x14ac:dyDescent="0.25">
      <c r="A23" s="7" t="s">
        <v>244</v>
      </c>
      <c r="B23" s="7" t="s">
        <v>20</v>
      </c>
      <c r="C23" s="26"/>
      <c r="D23" s="15">
        <f>SUM(E23:H23)</f>
        <v>111.4121108114734</v>
      </c>
      <c r="E23" s="30"/>
      <c r="F23" s="46">
        <v>111.4121108114734</v>
      </c>
      <c r="G23" s="30"/>
      <c r="H23" s="30"/>
    </row>
    <row r="24" spans="1:8" x14ac:dyDescent="0.25">
      <c r="A24" s="2" t="s">
        <v>245</v>
      </c>
      <c r="B24" s="2" t="s">
        <v>20</v>
      </c>
      <c r="C24" s="2"/>
      <c r="D24" s="40">
        <f>SUM(E24:H24)</f>
        <v>111.39845569309965</v>
      </c>
      <c r="E24" s="30"/>
      <c r="F24" s="47">
        <v>111.39845569309965</v>
      </c>
      <c r="G24" s="30"/>
      <c r="H24" s="30"/>
    </row>
    <row r="25" spans="1:8" x14ac:dyDescent="0.25">
      <c r="A25" s="7" t="s">
        <v>246</v>
      </c>
      <c r="B25" s="7" t="s">
        <v>19</v>
      </c>
      <c r="C25" s="7"/>
      <c r="D25" s="15">
        <f>SUM(E25:H25)</f>
        <v>111.2893351291784</v>
      </c>
      <c r="E25" s="7"/>
      <c r="F25" s="46">
        <v>111.2893351291784</v>
      </c>
      <c r="G25" s="7"/>
      <c r="H25" s="7"/>
    </row>
    <row r="26" spans="1:8" x14ac:dyDescent="0.25">
      <c r="A26" s="2" t="s">
        <v>247</v>
      </c>
      <c r="B26" s="2" t="s">
        <v>20</v>
      </c>
      <c r="C26" s="2"/>
      <c r="D26" s="35">
        <f>SUM(E26:H26)</f>
        <v>110.37037037037037</v>
      </c>
      <c r="E26" s="2"/>
      <c r="F26" s="47">
        <v>110.37037037037037</v>
      </c>
      <c r="G26" s="2"/>
      <c r="H26" s="2"/>
    </row>
    <row r="27" spans="1:8" x14ac:dyDescent="0.25">
      <c r="A27" s="7" t="s">
        <v>248</v>
      </c>
      <c r="B27" s="7" t="s">
        <v>20</v>
      </c>
      <c r="C27" s="7"/>
      <c r="D27" s="15">
        <f>SUM(E27:H27)</f>
        <v>110.02299963684783</v>
      </c>
      <c r="E27" s="7"/>
      <c r="F27" s="46">
        <v>110.02299963684783</v>
      </c>
      <c r="G27" s="7"/>
      <c r="H27" s="7"/>
    </row>
    <row r="28" spans="1:8" x14ac:dyDescent="0.25">
      <c r="A28" s="2" t="s">
        <v>249</v>
      </c>
      <c r="B28" s="2" t="s">
        <v>19</v>
      </c>
      <c r="C28" s="2"/>
      <c r="D28" s="35">
        <f>SUM(E28:H28)</f>
        <v>109.95644810065328</v>
      </c>
      <c r="E28" s="2"/>
      <c r="F28" s="47">
        <v>109.95644810065328</v>
      </c>
      <c r="G28" s="2"/>
      <c r="H28" s="2"/>
    </row>
    <row r="29" spans="1:8" x14ac:dyDescent="0.25">
      <c r="A29" s="7" t="s">
        <v>250</v>
      </c>
      <c r="B29" s="7" t="s">
        <v>20</v>
      </c>
      <c r="C29" s="7"/>
      <c r="D29" s="15">
        <f>SUM(E29:H29)</f>
        <v>109.00695610458145</v>
      </c>
      <c r="E29" s="7"/>
      <c r="F29" s="46">
        <v>109.00695610458145</v>
      </c>
      <c r="G29" s="7"/>
      <c r="H29" s="7"/>
    </row>
    <row r="30" spans="1:8" x14ac:dyDescent="0.25">
      <c r="A30" s="7" t="s">
        <v>328</v>
      </c>
      <c r="B30" s="7" t="s">
        <v>20</v>
      </c>
      <c r="C30" s="7" t="s">
        <v>313</v>
      </c>
      <c r="D30" s="15">
        <f>SUM(E30:H30)</f>
        <v>107.82312925170068</v>
      </c>
      <c r="E30" s="8"/>
      <c r="F30" s="46"/>
      <c r="G30" s="8">
        <v>107.82312925170068</v>
      </c>
      <c r="H30" s="7"/>
    </row>
    <row r="31" spans="1:8" x14ac:dyDescent="0.25">
      <c r="A31" s="2" t="s">
        <v>86</v>
      </c>
      <c r="B31" s="2" t="s">
        <v>19</v>
      </c>
      <c r="C31" s="2" t="s">
        <v>101</v>
      </c>
      <c r="D31" s="35">
        <f>SUM(E31:H31)</f>
        <v>107.76134015011422</v>
      </c>
      <c r="E31" s="4">
        <v>107.76134015011422</v>
      </c>
      <c r="F31" s="47"/>
      <c r="G31" s="2"/>
      <c r="H31" s="2"/>
    </row>
    <row r="32" spans="1:8" x14ac:dyDescent="0.25">
      <c r="A32" s="7" t="s">
        <v>251</v>
      </c>
      <c r="B32" s="7" t="s">
        <v>20</v>
      </c>
      <c r="C32" s="7"/>
      <c r="D32" s="15">
        <f>SUM(E32:H32)</f>
        <v>107.38421550094519</v>
      </c>
      <c r="E32" s="7"/>
      <c r="F32" s="46">
        <v>107.38421550094519</v>
      </c>
      <c r="G32" s="7"/>
      <c r="H32" s="7"/>
    </row>
    <row r="33" spans="1:8" x14ac:dyDescent="0.25">
      <c r="A33" s="7" t="s">
        <v>252</v>
      </c>
      <c r="B33" s="7" t="s">
        <v>20</v>
      </c>
      <c r="C33" s="2"/>
      <c r="D33" s="35">
        <f>SUM(E33:H33)</f>
        <v>106.76612240103371</v>
      </c>
      <c r="E33" s="2"/>
      <c r="F33" s="47">
        <v>106.76612240103371</v>
      </c>
      <c r="G33" s="2"/>
      <c r="H33" s="2"/>
    </row>
    <row r="34" spans="1:8" x14ac:dyDescent="0.25">
      <c r="A34" s="7" t="s">
        <v>253</v>
      </c>
      <c r="B34" s="7" t="s">
        <v>20</v>
      </c>
      <c r="C34" s="7"/>
      <c r="D34" s="15">
        <f>SUM(E34:H34)</f>
        <v>106.24196376388078</v>
      </c>
      <c r="E34" s="7"/>
      <c r="F34" s="46">
        <v>106.24196376388078</v>
      </c>
      <c r="G34" s="7"/>
      <c r="H34" s="7"/>
    </row>
    <row r="35" spans="1:8" x14ac:dyDescent="0.25">
      <c r="A35" s="2" t="s">
        <v>329</v>
      </c>
      <c r="B35" s="2" t="s">
        <v>20</v>
      </c>
      <c r="C35" s="2" t="s">
        <v>324</v>
      </c>
      <c r="D35" s="35">
        <f>SUM(E35:H35)</f>
        <v>106.07074569789674</v>
      </c>
      <c r="E35" s="4"/>
      <c r="F35" s="47"/>
      <c r="G35" s="4">
        <v>106.07074569789674</v>
      </c>
      <c r="H35" s="2"/>
    </row>
    <row r="36" spans="1:8" x14ac:dyDescent="0.25">
      <c r="A36" s="7" t="s">
        <v>254</v>
      </c>
      <c r="B36" s="7" t="s">
        <v>20</v>
      </c>
      <c r="C36" s="7"/>
      <c r="D36" s="15">
        <f>SUM(E36:H36)</f>
        <v>106.05600933488914</v>
      </c>
      <c r="E36" s="7"/>
      <c r="F36" s="46">
        <v>106.05600933488914</v>
      </c>
      <c r="G36" s="7"/>
      <c r="H36" s="7"/>
    </row>
    <row r="37" spans="1:8" x14ac:dyDescent="0.25">
      <c r="A37" s="2" t="s">
        <v>255</v>
      </c>
      <c r="B37" s="2" t="s">
        <v>19</v>
      </c>
      <c r="C37" s="2"/>
      <c r="D37" s="35">
        <f>SUM(E37:H37)</f>
        <v>105.93240093240092</v>
      </c>
      <c r="E37" s="2"/>
      <c r="F37" s="47">
        <v>105.93240093240092</v>
      </c>
      <c r="G37" s="2"/>
      <c r="H37" s="2"/>
    </row>
    <row r="38" spans="1:8" x14ac:dyDescent="0.25">
      <c r="A38" s="7" t="s">
        <v>256</v>
      </c>
      <c r="B38" s="7" t="s">
        <v>20</v>
      </c>
      <c r="C38" s="7"/>
      <c r="D38" s="15">
        <f>SUM(E38:H38)</f>
        <v>105.8583740973678</v>
      </c>
      <c r="E38" s="7"/>
      <c r="F38" s="46">
        <v>105.8583740973678</v>
      </c>
      <c r="G38" s="7"/>
      <c r="H38" s="7"/>
    </row>
    <row r="39" spans="1:8" x14ac:dyDescent="0.25">
      <c r="A39" s="2" t="s">
        <v>257</v>
      </c>
      <c r="B39" s="2" t="s">
        <v>19</v>
      </c>
      <c r="C39" s="2"/>
      <c r="D39" s="35">
        <f>SUM(E39:H39)</f>
        <v>105.12375665047419</v>
      </c>
      <c r="E39" s="2"/>
      <c r="F39" s="47">
        <v>105.12375665047419</v>
      </c>
      <c r="G39" s="2"/>
      <c r="H39" s="2"/>
    </row>
    <row r="40" spans="1:8" x14ac:dyDescent="0.25">
      <c r="A40" s="7" t="s">
        <v>258</v>
      </c>
      <c r="B40" s="7" t="s">
        <v>19</v>
      </c>
      <c r="C40" s="7"/>
      <c r="D40" s="15">
        <f>SUM(E40:H40)</f>
        <v>104.99018135612799</v>
      </c>
      <c r="E40" s="7"/>
      <c r="F40" s="46">
        <v>104.99018135612799</v>
      </c>
      <c r="G40" s="7"/>
      <c r="H40" s="7"/>
    </row>
    <row r="41" spans="1:8" x14ac:dyDescent="0.25">
      <c r="A41" s="2" t="s">
        <v>259</v>
      </c>
      <c r="B41" s="2" t="s">
        <v>20</v>
      </c>
      <c r="C41" s="2"/>
      <c r="D41" s="35">
        <f>SUM(E41:H41)</f>
        <v>104.68785994010597</v>
      </c>
      <c r="E41" s="2"/>
      <c r="F41" s="47">
        <v>104.68785994010597</v>
      </c>
      <c r="G41" s="2"/>
      <c r="H41" s="2"/>
    </row>
    <row r="42" spans="1:8" x14ac:dyDescent="0.25">
      <c r="A42" s="7" t="s">
        <v>260</v>
      </c>
      <c r="B42" s="7" t="s">
        <v>20</v>
      </c>
      <c r="C42" s="7"/>
      <c r="D42" s="15">
        <f>SUM(E42:H42)</f>
        <v>103.98123784464019</v>
      </c>
      <c r="E42" s="7"/>
      <c r="F42" s="46">
        <v>103.98123784464019</v>
      </c>
      <c r="G42" s="7"/>
      <c r="H42" s="7"/>
    </row>
    <row r="43" spans="1:8" x14ac:dyDescent="0.25">
      <c r="A43" s="2" t="s">
        <v>261</v>
      </c>
      <c r="B43" s="2" t="s">
        <v>20</v>
      </c>
      <c r="C43" s="2"/>
      <c r="D43" s="35">
        <f>SUM(E43:H43)</f>
        <v>103.60196056081159</v>
      </c>
      <c r="E43" s="2"/>
      <c r="F43" s="47">
        <v>103.60196056081159</v>
      </c>
      <c r="G43" s="2"/>
      <c r="H43" s="2"/>
    </row>
    <row r="44" spans="1:8" x14ac:dyDescent="0.25">
      <c r="A44" s="7" t="s">
        <v>88</v>
      </c>
      <c r="B44" s="33" t="s">
        <v>19</v>
      </c>
      <c r="C44" s="7" t="s">
        <v>104</v>
      </c>
      <c r="D44" s="15">
        <f>SUM(E44:H44)</f>
        <v>103.27339066979411</v>
      </c>
      <c r="E44" s="8">
        <v>103.27339066979411</v>
      </c>
      <c r="F44" s="46"/>
      <c r="G44" s="7"/>
      <c r="H44" s="7"/>
    </row>
    <row r="45" spans="1:8" x14ac:dyDescent="0.25">
      <c r="A45" s="2" t="s">
        <v>262</v>
      </c>
      <c r="B45" s="2" t="s">
        <v>20</v>
      </c>
      <c r="C45" s="2"/>
      <c r="D45" s="35">
        <f>SUM(E45:H45)</f>
        <v>101.81471939061275</v>
      </c>
      <c r="E45" s="2"/>
      <c r="F45" s="47">
        <v>101.81471939061275</v>
      </c>
      <c r="G45" s="2"/>
      <c r="H45" s="2"/>
    </row>
    <row r="46" spans="1:8" x14ac:dyDescent="0.25">
      <c r="A46" s="7" t="s">
        <v>89</v>
      </c>
      <c r="B46" s="33" t="s">
        <v>19</v>
      </c>
      <c r="C46" s="7"/>
      <c r="D46" s="15">
        <f>SUM(E46:H46)</f>
        <v>101.77736682591052</v>
      </c>
      <c r="E46" s="8">
        <v>101.77736682591052</v>
      </c>
      <c r="F46" s="46"/>
      <c r="G46" s="7"/>
      <c r="H46" s="7"/>
    </row>
    <row r="47" spans="1:8" x14ac:dyDescent="0.25">
      <c r="A47" s="7" t="s">
        <v>90</v>
      </c>
      <c r="B47" s="7" t="s">
        <v>19</v>
      </c>
      <c r="C47" s="7" t="s">
        <v>105</v>
      </c>
      <c r="D47" s="15">
        <f>SUM(E47:H47)</f>
        <v>100.94253107805176</v>
      </c>
      <c r="E47" s="8">
        <v>100.94253107805176</v>
      </c>
      <c r="F47" s="46"/>
      <c r="G47" s="7"/>
      <c r="H47" s="7"/>
    </row>
    <row r="48" spans="1:8" x14ac:dyDescent="0.25">
      <c r="A48" s="2" t="s">
        <v>263</v>
      </c>
      <c r="B48" s="2" t="s">
        <v>19</v>
      </c>
      <c r="C48" s="2"/>
      <c r="D48" s="35">
        <f>SUM(E48:H48)</f>
        <v>100.78731426036815</v>
      </c>
      <c r="E48" s="2"/>
      <c r="F48" s="47">
        <v>100.78731426036815</v>
      </c>
      <c r="G48" s="2"/>
      <c r="H48" s="2"/>
    </row>
    <row r="49" spans="1:8" x14ac:dyDescent="0.25">
      <c r="A49" s="7" t="s">
        <v>264</v>
      </c>
      <c r="B49" s="7" t="s">
        <v>20</v>
      </c>
      <c r="C49" s="7"/>
      <c r="D49" s="15">
        <f>SUM(E49:H49)</f>
        <v>100.16530747189773</v>
      </c>
      <c r="E49" s="7"/>
      <c r="F49" s="46">
        <v>100.16530747189773</v>
      </c>
      <c r="G49" s="7"/>
      <c r="H49" s="7"/>
    </row>
    <row r="50" spans="1:8" x14ac:dyDescent="0.25">
      <c r="A50" s="2" t="s">
        <v>330</v>
      </c>
      <c r="B50" s="2" t="s">
        <v>20</v>
      </c>
      <c r="C50" s="2" t="s">
        <v>313</v>
      </c>
      <c r="D50" s="35">
        <f>SUM(E50:H50)</f>
        <v>99.86498649864987</v>
      </c>
      <c r="E50" s="4"/>
      <c r="F50" s="47"/>
      <c r="G50" s="4">
        <v>99.86498649864987</v>
      </c>
      <c r="H50" s="2"/>
    </row>
    <row r="51" spans="1:8" x14ac:dyDescent="0.25">
      <c r="A51" s="7" t="s">
        <v>265</v>
      </c>
      <c r="B51" s="7" t="s">
        <v>19</v>
      </c>
      <c r="C51" s="7"/>
      <c r="D51" s="15">
        <f>SUM(E51:H51)</f>
        <v>99.660087719298247</v>
      </c>
      <c r="E51" s="7"/>
      <c r="F51" s="46">
        <v>99.660087719298247</v>
      </c>
      <c r="G51" s="7"/>
      <c r="H51" s="7"/>
    </row>
    <row r="52" spans="1:8" x14ac:dyDescent="0.25">
      <c r="A52" s="2" t="s">
        <v>266</v>
      </c>
      <c r="B52" s="2" t="s">
        <v>20</v>
      </c>
      <c r="C52" s="2"/>
      <c r="D52" s="35">
        <f>SUM(E52:H52)</f>
        <v>99.442013129102847</v>
      </c>
      <c r="E52" s="2"/>
      <c r="F52" s="47">
        <v>99.442013129102847</v>
      </c>
      <c r="G52" s="2"/>
      <c r="H52" s="2"/>
    </row>
    <row r="53" spans="1:8" x14ac:dyDescent="0.25">
      <c r="A53" s="7" t="s">
        <v>267</v>
      </c>
      <c r="B53" s="7" t="s">
        <v>20</v>
      </c>
      <c r="C53" s="7"/>
      <c r="D53" s="15">
        <f>SUM(E53:H53)</f>
        <v>99.355050284215125</v>
      </c>
      <c r="E53" s="7"/>
      <c r="F53" s="46">
        <v>99.355050284215125</v>
      </c>
      <c r="G53" s="7"/>
      <c r="H53" s="7"/>
    </row>
    <row r="54" spans="1:8" x14ac:dyDescent="0.25">
      <c r="A54" s="2" t="s">
        <v>91</v>
      </c>
      <c r="B54" s="2" t="s">
        <v>19</v>
      </c>
      <c r="C54" s="2" t="s">
        <v>18</v>
      </c>
      <c r="D54" s="35">
        <f>SUM(E54:H54)</f>
        <v>98.259273953580646</v>
      </c>
      <c r="E54" s="4">
        <v>98.259273953580646</v>
      </c>
      <c r="F54" s="47"/>
      <c r="G54" s="2"/>
      <c r="H54" s="2"/>
    </row>
    <row r="55" spans="1:8" x14ac:dyDescent="0.25">
      <c r="A55" s="7" t="s">
        <v>268</v>
      </c>
      <c r="B55" s="7" t="s">
        <v>19</v>
      </c>
      <c r="C55" s="7"/>
      <c r="D55" s="15">
        <f>SUM(E55:H55)</f>
        <v>96.866673771714801</v>
      </c>
      <c r="E55" s="7"/>
      <c r="F55" s="46">
        <v>96.866673771714801</v>
      </c>
      <c r="G55" s="7"/>
      <c r="H55" s="7"/>
    </row>
    <row r="56" spans="1:8" x14ac:dyDescent="0.25">
      <c r="A56" s="2" t="s">
        <v>92</v>
      </c>
      <c r="B56" s="2" t="s">
        <v>20</v>
      </c>
      <c r="C56" s="2"/>
      <c r="D56" s="35">
        <f>SUM(E56:H56)</f>
        <v>96.352672275446196</v>
      </c>
      <c r="E56" s="4">
        <v>96.352672275446196</v>
      </c>
      <c r="F56" s="47"/>
      <c r="G56" s="2"/>
      <c r="H56" s="2"/>
    </row>
    <row r="57" spans="1:8" x14ac:dyDescent="0.25">
      <c r="A57" s="7" t="s">
        <v>269</v>
      </c>
      <c r="B57" s="7" t="s">
        <v>20</v>
      </c>
      <c r="C57" s="7"/>
      <c r="D57" s="15">
        <f>SUM(E57:H57)</f>
        <v>95.412555112324156</v>
      </c>
      <c r="E57" s="7"/>
      <c r="F57" s="46">
        <v>95.412555112324156</v>
      </c>
      <c r="G57" s="7"/>
      <c r="H57" s="7"/>
    </row>
    <row r="58" spans="1:8" x14ac:dyDescent="0.25">
      <c r="A58" s="2" t="s">
        <v>93</v>
      </c>
      <c r="B58" s="7" t="s">
        <v>19</v>
      </c>
      <c r="C58" s="2" t="s">
        <v>106</v>
      </c>
      <c r="D58" s="35">
        <f>SUM(E58:H58)</f>
        <v>95.250228354406048</v>
      </c>
      <c r="E58" s="4">
        <v>95.250228354406048</v>
      </c>
      <c r="F58" s="47"/>
      <c r="G58" s="2"/>
      <c r="H58" s="2"/>
    </row>
    <row r="59" spans="1:8" x14ac:dyDescent="0.25">
      <c r="A59" s="7" t="s">
        <v>94</v>
      </c>
      <c r="B59" s="7" t="s">
        <v>19</v>
      </c>
      <c r="C59" s="7" t="s">
        <v>18</v>
      </c>
      <c r="D59" s="15">
        <f>SUM(E59:H59)</f>
        <v>94.703886047512071</v>
      </c>
      <c r="E59" s="8">
        <v>94.703886047512071</v>
      </c>
      <c r="F59" s="46"/>
      <c r="G59" s="7"/>
      <c r="H59" s="7"/>
    </row>
    <row r="60" spans="1:8" x14ac:dyDescent="0.25">
      <c r="A60" s="2" t="s">
        <v>270</v>
      </c>
      <c r="B60" s="7" t="s">
        <v>20</v>
      </c>
      <c r="C60" s="2"/>
      <c r="D60" s="35">
        <f>SUM(E60:H60)</f>
        <v>93.614172417344733</v>
      </c>
      <c r="E60" s="2"/>
      <c r="F60" s="47">
        <v>93.614172417344733</v>
      </c>
      <c r="G60" s="2"/>
      <c r="H60" s="2"/>
    </row>
    <row r="61" spans="1:8" x14ac:dyDescent="0.25">
      <c r="A61" s="7" t="s">
        <v>271</v>
      </c>
      <c r="B61" s="7" t="s">
        <v>20</v>
      </c>
      <c r="C61" s="7"/>
      <c r="D61" s="15">
        <f>SUM(E61:H61)</f>
        <v>93.392930538429923</v>
      </c>
      <c r="E61" s="7"/>
      <c r="F61" s="46">
        <v>93.392930538429923</v>
      </c>
      <c r="G61" s="7"/>
      <c r="H61" s="7"/>
    </row>
    <row r="62" spans="1:8" x14ac:dyDescent="0.25">
      <c r="A62" s="2" t="s">
        <v>331</v>
      </c>
      <c r="B62" s="2" t="s">
        <v>20</v>
      </c>
      <c r="C62" s="2" t="s">
        <v>315</v>
      </c>
      <c r="D62" s="35">
        <f>SUM(E62:H62)</f>
        <v>93.313708999158962</v>
      </c>
      <c r="E62" s="4"/>
      <c r="F62" s="47"/>
      <c r="G62" s="4">
        <v>93.313708999158962</v>
      </c>
      <c r="H62" s="2"/>
    </row>
    <row r="63" spans="1:8" x14ac:dyDescent="0.25">
      <c r="A63" s="7" t="s">
        <v>272</v>
      </c>
      <c r="B63" s="7" t="s">
        <v>20</v>
      </c>
      <c r="C63" s="7"/>
      <c r="D63" s="15">
        <f>SUM(E63:H63)</f>
        <v>92.697603263641</v>
      </c>
      <c r="E63" s="7"/>
      <c r="F63" s="46">
        <v>92.697603263641</v>
      </c>
      <c r="G63" s="7"/>
      <c r="H63" s="7"/>
    </row>
    <row r="64" spans="1:8" x14ac:dyDescent="0.25">
      <c r="A64" s="7" t="s">
        <v>273</v>
      </c>
      <c r="B64" s="7" t="s">
        <v>20</v>
      </c>
      <c r="C64" s="7"/>
      <c r="D64" s="15">
        <f>SUM(E64:H64)</f>
        <v>91.826631642756112</v>
      </c>
      <c r="E64" s="7"/>
      <c r="F64" s="46">
        <v>91.826631642756112</v>
      </c>
      <c r="G64" s="7"/>
      <c r="H64" s="7"/>
    </row>
    <row r="65" spans="1:8" x14ac:dyDescent="0.25">
      <c r="A65" s="2" t="s">
        <v>274</v>
      </c>
      <c r="B65" s="2" t="s">
        <v>20</v>
      </c>
      <c r="C65" s="2"/>
      <c r="D65" s="35">
        <f>SUM(E65:H65)</f>
        <v>91.743211870394674</v>
      </c>
      <c r="E65" s="2"/>
      <c r="F65" s="47">
        <v>91.743211870394674</v>
      </c>
      <c r="G65" s="2"/>
      <c r="H65" s="2"/>
    </row>
    <row r="66" spans="1:8" x14ac:dyDescent="0.25">
      <c r="A66" s="7" t="s">
        <v>275</v>
      </c>
      <c r="B66" s="7" t="s">
        <v>20</v>
      </c>
      <c r="C66" s="7"/>
      <c r="D66" s="15">
        <f>SUM(E66:H66)</f>
        <v>91.743211870394674</v>
      </c>
      <c r="E66" s="7"/>
      <c r="F66" s="46">
        <v>91.743211870394674</v>
      </c>
      <c r="G66" s="7"/>
      <c r="H66" s="7"/>
    </row>
    <row r="67" spans="1:8" x14ac:dyDescent="0.25">
      <c r="A67" s="6" t="s">
        <v>95</v>
      </c>
      <c r="B67" s="7" t="s">
        <v>19</v>
      </c>
      <c r="C67" s="7"/>
      <c r="D67" s="15">
        <f>SUM(E67:H67)</f>
        <v>90.826991840102693</v>
      </c>
      <c r="E67" s="8">
        <v>90.826991840102693</v>
      </c>
      <c r="F67" s="8"/>
      <c r="G67" s="7"/>
      <c r="H67" s="7"/>
    </row>
    <row r="68" spans="1:8" x14ac:dyDescent="0.25">
      <c r="A68" s="6" t="s">
        <v>276</v>
      </c>
      <c r="B68" s="7" t="s">
        <v>20</v>
      </c>
      <c r="C68" s="7"/>
      <c r="D68" s="15">
        <f>SUM(E68:H68)</f>
        <v>90.627181174593673</v>
      </c>
      <c r="E68" s="7"/>
      <c r="F68" s="8">
        <v>90.627181174593673</v>
      </c>
      <c r="G68" s="7"/>
      <c r="H68" s="7"/>
    </row>
    <row r="69" spans="1:8" x14ac:dyDescent="0.25">
      <c r="A69" s="6" t="s">
        <v>96</v>
      </c>
      <c r="B69" s="7" t="s">
        <v>19</v>
      </c>
      <c r="C69" s="7" t="s">
        <v>107</v>
      </c>
      <c r="D69" s="15">
        <f>SUM(E69:H69)</f>
        <v>89.647527261209902</v>
      </c>
      <c r="E69" s="8">
        <v>89.647527261209902</v>
      </c>
      <c r="F69" s="8"/>
      <c r="G69" s="7"/>
      <c r="H69" s="7"/>
    </row>
    <row r="70" spans="1:8" x14ac:dyDescent="0.25">
      <c r="A70" s="6" t="s">
        <v>97</v>
      </c>
      <c r="B70" s="7" t="s">
        <v>20</v>
      </c>
      <c r="C70" s="7" t="s">
        <v>108</v>
      </c>
      <c r="D70" s="15">
        <f>SUM(E70:H70)</f>
        <v>87.71471577828936</v>
      </c>
      <c r="E70" s="8">
        <v>87.71471577828936</v>
      </c>
      <c r="F70" s="8"/>
      <c r="G70" s="7"/>
      <c r="H70" s="7"/>
    </row>
    <row r="71" spans="1:8" x14ac:dyDescent="0.25">
      <c r="A71" s="6" t="s">
        <v>98</v>
      </c>
      <c r="B71" s="7" t="s">
        <v>19</v>
      </c>
      <c r="C71" s="7" t="s">
        <v>105</v>
      </c>
      <c r="D71" s="15">
        <f>SUM(E71:H71)</f>
        <v>83.892958462124739</v>
      </c>
      <c r="E71" s="8">
        <v>83.892958462124739</v>
      </c>
      <c r="F71" s="8"/>
      <c r="G71" s="7"/>
      <c r="H71" s="7"/>
    </row>
    <row r="72" spans="1:8" x14ac:dyDescent="0.25">
      <c r="A72" s="6" t="s">
        <v>332</v>
      </c>
      <c r="B72" s="7" t="s">
        <v>20</v>
      </c>
      <c r="C72" s="7" t="s">
        <v>324</v>
      </c>
      <c r="D72" s="15">
        <f>SUM(E72:H72)</f>
        <v>83.295795795795797</v>
      </c>
      <c r="E72" s="8"/>
      <c r="F72" s="8"/>
      <c r="G72" s="8">
        <v>83.295795795795797</v>
      </c>
      <c r="H72" s="7"/>
    </row>
    <row r="73" spans="1:8" x14ac:dyDescent="0.25">
      <c r="A73" s="6" t="s">
        <v>333</v>
      </c>
      <c r="B73" s="7" t="s">
        <v>20</v>
      </c>
      <c r="C73" s="7" t="s">
        <v>325</v>
      </c>
      <c r="D73" s="15">
        <f>SUM(E73:H73)</f>
        <v>81.491002570694079</v>
      </c>
      <c r="E73" s="8"/>
      <c r="F73" s="8"/>
      <c r="G73" s="8">
        <v>81.491002570694079</v>
      </c>
      <c r="H73" s="7"/>
    </row>
    <row r="74" spans="1:8" x14ac:dyDescent="0.25">
      <c r="A74" s="6" t="s">
        <v>334</v>
      </c>
      <c r="B74" s="7" t="s">
        <v>20</v>
      </c>
      <c r="C74" s="7" t="s">
        <v>335</v>
      </c>
      <c r="D74" s="15">
        <f>SUM(E74:H74)</f>
        <v>81.192828393706549</v>
      </c>
      <c r="E74" s="8"/>
      <c r="F74" s="8"/>
      <c r="G74" s="8">
        <v>81.192828393706549</v>
      </c>
      <c r="H74" s="7"/>
    </row>
    <row r="75" spans="1:8" ht="15.75" thickBot="1" x14ac:dyDescent="0.3">
      <c r="A75" s="106" t="s">
        <v>277</v>
      </c>
      <c r="B75" s="17" t="s">
        <v>20</v>
      </c>
      <c r="C75" s="17"/>
      <c r="D75" s="18">
        <f>SUM(E75:H75)</f>
        <v>80.504871567759082</v>
      </c>
      <c r="E75" s="17"/>
      <c r="F75" s="19">
        <v>80.504871567759082</v>
      </c>
      <c r="G75" s="17"/>
      <c r="H75" s="17"/>
    </row>
  </sheetData>
  <sortState ref="A4:H75">
    <sortCondition descending="1" ref="D4:D75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D4" sqref="D4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5703125" customWidth="1"/>
    <col min="5" max="5" width="9.140625" customWidth="1"/>
    <col min="6" max="6" width="11.140625" style="43" customWidth="1"/>
    <col min="7" max="7" width="13.5703125" customWidth="1"/>
    <col min="8" max="8" width="11.140625" customWidth="1"/>
  </cols>
  <sheetData>
    <row r="1" spans="1:8" x14ac:dyDescent="0.25">
      <c r="A1" s="91" t="s">
        <v>140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ht="15.75" thickBot="1" x14ac:dyDescent="0.3">
      <c r="A3" s="63" t="s">
        <v>0</v>
      </c>
      <c r="B3" s="64" t="s">
        <v>1</v>
      </c>
      <c r="C3" s="65" t="s">
        <v>2</v>
      </c>
      <c r="D3" s="66" t="s">
        <v>21</v>
      </c>
      <c r="E3" s="67" t="s">
        <v>134</v>
      </c>
      <c r="F3" s="68" t="s">
        <v>135</v>
      </c>
      <c r="G3" s="67" t="s">
        <v>136</v>
      </c>
      <c r="H3" s="12" t="s">
        <v>137</v>
      </c>
    </row>
    <row r="4" spans="1:8" ht="15.75" thickBot="1" x14ac:dyDescent="0.3">
      <c r="A4" s="58" t="s">
        <v>114</v>
      </c>
      <c r="B4" s="58" t="s">
        <v>20</v>
      </c>
      <c r="C4" s="58"/>
      <c r="D4" s="49">
        <f>SUM(E4:H4)</f>
        <v>201.37135090946248</v>
      </c>
      <c r="E4" s="107">
        <v>101.23135090946249</v>
      </c>
      <c r="F4" s="107"/>
      <c r="G4" s="58">
        <v>100.14</v>
      </c>
      <c r="H4" s="58"/>
    </row>
    <row r="5" spans="1:8" ht="15.75" thickBot="1" x14ac:dyDescent="0.3">
      <c r="A5" s="58" t="s">
        <v>123</v>
      </c>
      <c r="B5" s="58" t="s">
        <v>20</v>
      </c>
      <c r="C5" s="58" t="s">
        <v>131</v>
      </c>
      <c r="D5" s="49">
        <f>SUM(E5:H5)</f>
        <v>188.47166996937489</v>
      </c>
      <c r="E5" s="107">
        <v>89.231669969374877</v>
      </c>
      <c r="F5" s="107">
        <v>99.24</v>
      </c>
      <c r="G5" s="58"/>
      <c r="H5" s="58"/>
    </row>
    <row r="6" spans="1:8" ht="15.75" thickBot="1" x14ac:dyDescent="0.3">
      <c r="A6" s="58" t="s">
        <v>278</v>
      </c>
      <c r="B6" s="58" t="s">
        <v>19</v>
      </c>
      <c r="C6" s="58"/>
      <c r="D6" s="49">
        <f>SUM(E6:H6)</f>
        <v>116.96049414489768</v>
      </c>
      <c r="E6" s="58"/>
      <c r="F6" s="107">
        <v>116.96049414489768</v>
      </c>
      <c r="G6" s="58"/>
      <c r="H6" s="58"/>
    </row>
    <row r="7" spans="1:8" ht="15.75" thickBot="1" x14ac:dyDescent="0.3">
      <c r="A7" s="58" t="s">
        <v>279</v>
      </c>
      <c r="B7" s="58" t="s">
        <v>20</v>
      </c>
      <c r="C7" s="58"/>
      <c r="D7" s="49">
        <f>SUM(E7:H7)</f>
        <v>113.27268195413758</v>
      </c>
      <c r="E7" s="58"/>
      <c r="F7" s="107">
        <v>113.27268195413758</v>
      </c>
      <c r="G7" s="58"/>
      <c r="H7" s="58"/>
    </row>
    <row r="8" spans="1:8" ht="15.75" thickBot="1" x14ac:dyDescent="0.3">
      <c r="A8" s="58" t="s">
        <v>280</v>
      </c>
      <c r="B8" s="58" t="s">
        <v>19</v>
      </c>
      <c r="C8" s="58"/>
      <c r="D8" s="49">
        <f>SUM(E8:H8)</f>
        <v>113.04726368159204</v>
      </c>
      <c r="E8" s="58"/>
      <c r="F8" s="107">
        <v>113.04726368159204</v>
      </c>
      <c r="G8" s="58"/>
      <c r="H8" s="58"/>
    </row>
    <row r="9" spans="1:8" ht="15.75" thickBot="1" x14ac:dyDescent="0.3">
      <c r="A9" s="58" t="s">
        <v>341</v>
      </c>
      <c r="B9" s="58" t="s">
        <v>20</v>
      </c>
      <c r="C9" s="107" t="s">
        <v>323</v>
      </c>
      <c r="D9" s="49">
        <f>SUM(E9:H9)</f>
        <v>112.86876907426246</v>
      </c>
      <c r="E9" s="107"/>
      <c r="F9" s="107"/>
      <c r="G9" s="107">
        <v>112.86876907426246</v>
      </c>
      <c r="H9" s="58"/>
    </row>
    <row r="10" spans="1:8" ht="15.75" thickBot="1" x14ac:dyDescent="0.3">
      <c r="A10" s="58" t="s">
        <v>281</v>
      </c>
      <c r="B10" s="58" t="s">
        <v>20</v>
      </c>
      <c r="C10" s="58"/>
      <c r="D10" s="49">
        <f>SUM(E10:H10)</f>
        <v>112.55727554179566</v>
      </c>
      <c r="E10" s="58"/>
      <c r="F10" s="107">
        <v>112.55727554179566</v>
      </c>
      <c r="G10" s="58"/>
      <c r="H10" s="58"/>
    </row>
    <row r="11" spans="1:8" ht="15.75" thickBot="1" x14ac:dyDescent="0.3">
      <c r="A11" s="58" t="s">
        <v>282</v>
      </c>
      <c r="B11" s="58" t="s">
        <v>20</v>
      </c>
      <c r="C11" s="58"/>
      <c r="D11" s="49">
        <f>SUM(E11:H11)</f>
        <v>112.14065391733499</v>
      </c>
      <c r="E11" s="58"/>
      <c r="F11" s="107">
        <v>112.14065391733499</v>
      </c>
      <c r="G11" s="58"/>
      <c r="H11" s="58"/>
    </row>
    <row r="12" spans="1:8" ht="15.75" thickBot="1" x14ac:dyDescent="0.3">
      <c r="A12" s="58" t="s">
        <v>109</v>
      </c>
      <c r="B12" s="58" t="s">
        <v>19</v>
      </c>
      <c r="C12" s="58" t="s">
        <v>101</v>
      </c>
      <c r="D12" s="49">
        <f>SUM(E12:H12)</f>
        <v>111.10924181247196</v>
      </c>
      <c r="E12" s="107">
        <v>111.10924181247196</v>
      </c>
      <c r="F12" s="107"/>
      <c r="G12" s="58"/>
      <c r="H12" s="58"/>
    </row>
    <row r="13" spans="1:8" ht="15.75" thickBot="1" x14ac:dyDescent="0.3">
      <c r="A13" s="58" t="s">
        <v>110</v>
      </c>
      <c r="B13" s="58" t="s">
        <v>19</v>
      </c>
      <c r="C13" s="58" t="s">
        <v>126</v>
      </c>
      <c r="D13" s="49">
        <f>SUM(E13:H13)</f>
        <v>109.60336338994303</v>
      </c>
      <c r="E13" s="107">
        <v>109.60336338994303</v>
      </c>
      <c r="F13" s="107"/>
      <c r="G13" s="58"/>
      <c r="H13" s="58"/>
    </row>
    <row r="14" spans="1:8" ht="15.75" thickBot="1" x14ac:dyDescent="0.3">
      <c r="A14" s="58" t="s">
        <v>111</v>
      </c>
      <c r="B14" s="58" t="s">
        <v>20</v>
      </c>
      <c r="C14" s="58" t="s">
        <v>127</v>
      </c>
      <c r="D14" s="49">
        <f>SUM(E14:H14)</f>
        <v>109.174564690324</v>
      </c>
      <c r="E14" s="107">
        <v>109.174564690324</v>
      </c>
      <c r="F14" s="107"/>
      <c r="G14" s="58"/>
      <c r="H14" s="58"/>
    </row>
    <row r="15" spans="1:8" ht="15.75" thickBot="1" x14ac:dyDescent="0.3">
      <c r="A15" s="58" t="s">
        <v>283</v>
      </c>
      <c r="B15" s="58" t="s">
        <v>19</v>
      </c>
      <c r="C15" s="58"/>
      <c r="D15" s="49">
        <f>SUM(E15:H15)</f>
        <v>106.70345151444</v>
      </c>
      <c r="E15" s="58"/>
      <c r="F15" s="107">
        <v>106.70345151444</v>
      </c>
      <c r="G15" s="58"/>
      <c r="H15" s="58"/>
    </row>
    <row r="16" spans="1:8" ht="15.75" thickBot="1" x14ac:dyDescent="0.3">
      <c r="A16" s="58" t="s">
        <v>112</v>
      </c>
      <c r="B16" s="58" t="s">
        <v>19</v>
      </c>
      <c r="C16" s="58" t="s">
        <v>74</v>
      </c>
      <c r="D16" s="49">
        <f>SUM(E16:H16)</f>
        <v>106.40708915145005</v>
      </c>
      <c r="E16" s="107">
        <v>106.40708915145005</v>
      </c>
      <c r="F16" s="107"/>
      <c r="G16" s="58"/>
      <c r="H16" s="58"/>
    </row>
    <row r="17" spans="1:8" ht="15.75" thickBot="1" x14ac:dyDescent="0.3">
      <c r="A17" s="58" t="s">
        <v>113</v>
      </c>
      <c r="B17" s="58" t="s">
        <v>20</v>
      </c>
      <c r="C17" s="58" t="s">
        <v>128</v>
      </c>
      <c r="D17" s="49">
        <f>SUM(E17:H17)</f>
        <v>104.09814532653812</v>
      </c>
      <c r="E17" s="107">
        <v>104.09814532653812</v>
      </c>
      <c r="F17" s="107"/>
      <c r="G17" s="58"/>
      <c r="H17" s="58"/>
    </row>
    <row r="18" spans="1:8" ht="15.75" thickBot="1" x14ac:dyDescent="0.3">
      <c r="A18" s="58" t="s">
        <v>284</v>
      </c>
      <c r="B18" s="58" t="s">
        <v>19</v>
      </c>
      <c r="C18" s="58"/>
      <c r="D18" s="49">
        <f>SUM(E18:H18)</f>
        <v>103.68469085101528</v>
      </c>
      <c r="E18" s="58"/>
      <c r="F18" s="107">
        <v>103.68469085101528</v>
      </c>
      <c r="G18" s="58"/>
      <c r="H18" s="58"/>
    </row>
    <row r="19" spans="1:8" ht="15.75" thickBot="1" x14ac:dyDescent="0.3">
      <c r="A19" s="58" t="s">
        <v>285</v>
      </c>
      <c r="B19" s="58" t="s">
        <v>20</v>
      </c>
      <c r="C19" s="58"/>
      <c r="D19" s="49">
        <f>SUM(E19:H19)</f>
        <v>103.47222222222223</v>
      </c>
      <c r="E19" s="58"/>
      <c r="F19" s="107">
        <v>103.47222222222223</v>
      </c>
      <c r="G19" s="58"/>
      <c r="H19" s="58"/>
    </row>
    <row r="20" spans="1:8" ht="15.75" thickBot="1" x14ac:dyDescent="0.3">
      <c r="A20" s="58" t="s">
        <v>286</v>
      </c>
      <c r="B20" s="58" t="s">
        <v>20</v>
      </c>
      <c r="C20" s="58"/>
      <c r="D20" s="49">
        <f>SUM(E20:H20)</f>
        <v>102.88657459814354</v>
      </c>
      <c r="E20" s="58"/>
      <c r="F20" s="107">
        <v>102.88657459814354</v>
      </c>
      <c r="G20" s="58"/>
      <c r="H20" s="58"/>
    </row>
    <row r="21" spans="1:8" ht="15.75" thickBot="1" x14ac:dyDescent="0.3">
      <c r="A21" s="58" t="s">
        <v>342</v>
      </c>
      <c r="B21" s="58" t="s">
        <v>20</v>
      </c>
      <c r="C21" s="107" t="s">
        <v>313</v>
      </c>
      <c r="D21" s="49">
        <f>SUM(E21:H21)</f>
        <v>102.06991720331186</v>
      </c>
      <c r="E21" s="107"/>
      <c r="F21" s="107"/>
      <c r="G21" s="107">
        <v>102.06991720331186</v>
      </c>
      <c r="H21" s="58"/>
    </row>
    <row r="22" spans="1:8" ht="15.75" thickBot="1" x14ac:dyDescent="0.3">
      <c r="A22" s="58" t="s">
        <v>343</v>
      </c>
      <c r="B22" s="58" t="s">
        <v>20</v>
      </c>
      <c r="C22" s="107" t="s">
        <v>315</v>
      </c>
      <c r="D22" s="49">
        <f>SUM(E22:H22)</f>
        <v>101.74232003668043</v>
      </c>
      <c r="E22" s="107"/>
      <c r="F22" s="107"/>
      <c r="G22" s="107">
        <v>101.74232003668043</v>
      </c>
      <c r="H22" s="58"/>
    </row>
    <row r="23" spans="1:8" ht="15.75" thickBot="1" x14ac:dyDescent="0.3">
      <c r="A23" s="58" t="s">
        <v>287</v>
      </c>
      <c r="B23" s="58" t="s">
        <v>20</v>
      </c>
      <c r="C23" s="58"/>
      <c r="D23" s="49">
        <f>SUM(E23:H23)</f>
        <v>101.12372051624388</v>
      </c>
      <c r="E23" s="58"/>
      <c r="F23" s="107">
        <v>101.12372051624388</v>
      </c>
      <c r="G23" s="58"/>
      <c r="H23" s="58"/>
    </row>
    <row r="24" spans="1:8" ht="15.75" thickBot="1" x14ac:dyDescent="0.3">
      <c r="A24" s="58" t="s">
        <v>288</v>
      </c>
      <c r="B24" s="58" t="s">
        <v>19</v>
      </c>
      <c r="C24" s="58"/>
      <c r="D24" s="49">
        <f>SUM(E24:H24)</f>
        <v>100.4864566058596</v>
      </c>
      <c r="E24" s="58"/>
      <c r="F24" s="107">
        <v>100.4864566058596</v>
      </c>
      <c r="G24" s="58"/>
      <c r="H24" s="58"/>
    </row>
    <row r="25" spans="1:8" ht="15.75" thickBot="1" x14ac:dyDescent="0.3">
      <c r="A25" s="58" t="s">
        <v>289</v>
      </c>
      <c r="B25" s="58" t="s">
        <v>20</v>
      </c>
      <c r="C25" s="58"/>
      <c r="D25" s="49">
        <f>SUM(E25:H25)</f>
        <v>100.11014428901861</v>
      </c>
      <c r="E25" s="58"/>
      <c r="F25" s="107">
        <v>100.11014428901861</v>
      </c>
      <c r="G25" s="58"/>
      <c r="H25" s="58"/>
    </row>
    <row r="26" spans="1:8" ht="15.75" thickBot="1" x14ac:dyDescent="0.3">
      <c r="A26" s="58" t="s">
        <v>115</v>
      </c>
      <c r="B26" s="58" t="s">
        <v>19</v>
      </c>
      <c r="C26" s="58" t="s">
        <v>105</v>
      </c>
      <c r="D26" s="49">
        <f>SUM(E26:H26)</f>
        <v>99.98486071861123</v>
      </c>
      <c r="E26" s="107">
        <v>99.98486071861123</v>
      </c>
      <c r="F26" s="107"/>
      <c r="G26" s="58"/>
      <c r="H26" s="58"/>
    </row>
    <row r="27" spans="1:8" ht="15.75" thickBot="1" x14ac:dyDescent="0.3">
      <c r="A27" s="58" t="s">
        <v>116</v>
      </c>
      <c r="B27" s="58" t="s">
        <v>20</v>
      </c>
      <c r="C27" s="58" t="s">
        <v>66</v>
      </c>
      <c r="D27" s="49">
        <f>SUM(E27:H27)</f>
        <v>99.748275688465995</v>
      </c>
      <c r="E27" s="107">
        <v>99.748275688465995</v>
      </c>
      <c r="F27" s="107"/>
      <c r="G27" s="58"/>
      <c r="H27" s="58"/>
    </row>
    <row r="28" spans="1:8" ht="15.75" thickBot="1" x14ac:dyDescent="0.3">
      <c r="A28" s="58" t="s">
        <v>344</v>
      </c>
      <c r="B28" s="58" t="s">
        <v>20</v>
      </c>
      <c r="C28" s="107" t="s">
        <v>324</v>
      </c>
      <c r="D28" s="49">
        <f>SUM(E28:H28)</f>
        <v>99.640772339470146</v>
      </c>
      <c r="E28" s="107"/>
      <c r="F28" s="107"/>
      <c r="G28" s="107">
        <v>99.640772339470146</v>
      </c>
      <c r="H28" s="58"/>
    </row>
    <row r="29" spans="1:8" ht="15.75" thickBot="1" x14ac:dyDescent="0.3">
      <c r="A29" s="58" t="s">
        <v>290</v>
      </c>
      <c r="B29" s="58" t="s">
        <v>20</v>
      </c>
      <c r="C29" s="58"/>
      <c r="D29" s="49">
        <f>SUM(E29:H29)</f>
        <v>99.246560384363406</v>
      </c>
      <c r="E29" s="58"/>
      <c r="F29" s="107">
        <v>99.246560384363406</v>
      </c>
      <c r="G29" s="58"/>
      <c r="H29" s="58"/>
    </row>
    <row r="30" spans="1:8" ht="15.75" thickBot="1" x14ac:dyDescent="0.3">
      <c r="A30" s="58" t="s">
        <v>291</v>
      </c>
      <c r="B30" s="58" t="s">
        <v>19</v>
      </c>
      <c r="C30" s="58"/>
      <c r="D30" s="49">
        <f>SUM(E30:H30)</f>
        <v>98.825704033924112</v>
      </c>
      <c r="E30" s="58"/>
      <c r="F30" s="107">
        <v>98.825704033924112</v>
      </c>
      <c r="G30" s="58"/>
      <c r="H30" s="58"/>
    </row>
    <row r="31" spans="1:8" ht="15.75" thickBot="1" x14ac:dyDescent="0.3">
      <c r="A31" s="58" t="s">
        <v>345</v>
      </c>
      <c r="B31" s="58" t="s">
        <v>20</v>
      </c>
      <c r="C31" s="107" t="s">
        <v>336</v>
      </c>
      <c r="D31" s="49">
        <f>SUM(E31:H31)</f>
        <v>98.142414860681114</v>
      </c>
      <c r="E31" s="107"/>
      <c r="F31" s="107"/>
      <c r="G31" s="107">
        <v>98.142414860681114</v>
      </c>
      <c r="H31" s="58"/>
    </row>
    <row r="32" spans="1:8" ht="15.75" thickBot="1" x14ac:dyDescent="0.3">
      <c r="A32" s="58" t="s">
        <v>346</v>
      </c>
      <c r="B32" s="58" t="s">
        <v>20</v>
      </c>
      <c r="C32" s="107" t="s">
        <v>337</v>
      </c>
      <c r="D32" s="49">
        <f>SUM(E32:H32)</f>
        <v>95.977508650519027</v>
      </c>
      <c r="E32" s="107"/>
      <c r="F32" s="107"/>
      <c r="G32" s="107">
        <v>95.977508650519027</v>
      </c>
      <c r="H32" s="58"/>
    </row>
    <row r="33" spans="1:8" ht="15.75" thickBot="1" x14ac:dyDescent="0.3">
      <c r="A33" s="58" t="s">
        <v>292</v>
      </c>
      <c r="B33" s="58" t="s">
        <v>19</v>
      </c>
      <c r="C33" s="58"/>
      <c r="D33" s="49">
        <f>SUM(E33:H33)</f>
        <v>95.593184686579718</v>
      </c>
      <c r="E33" s="58"/>
      <c r="F33" s="107">
        <v>95.593184686579718</v>
      </c>
      <c r="G33" s="58"/>
      <c r="H33" s="58"/>
    </row>
    <row r="34" spans="1:8" ht="15.75" thickBot="1" x14ac:dyDescent="0.3">
      <c r="A34" s="58" t="s">
        <v>117</v>
      </c>
      <c r="B34" s="109" t="s">
        <v>20</v>
      </c>
      <c r="C34" s="58" t="s">
        <v>129</v>
      </c>
      <c r="D34" s="49">
        <f>SUM(E34:H34)</f>
        <v>95.113052661898138</v>
      </c>
      <c r="E34" s="107">
        <v>95.113052661898138</v>
      </c>
      <c r="F34" s="107"/>
      <c r="G34" s="58"/>
      <c r="H34" s="58"/>
    </row>
    <row r="35" spans="1:8" ht="15.75" thickBot="1" x14ac:dyDescent="0.3">
      <c r="A35" s="58" t="s">
        <v>118</v>
      </c>
      <c r="B35" s="109" t="s">
        <v>20</v>
      </c>
      <c r="C35" s="58"/>
      <c r="D35" s="49">
        <f>SUM(E35:H35)</f>
        <v>95.017264530980242</v>
      </c>
      <c r="E35" s="107">
        <v>95.017264530980242</v>
      </c>
      <c r="F35" s="107"/>
      <c r="G35" s="58"/>
      <c r="H35" s="58"/>
    </row>
    <row r="36" spans="1:8" ht="15.75" thickBot="1" x14ac:dyDescent="0.3">
      <c r="A36" s="58" t="s">
        <v>293</v>
      </c>
      <c r="B36" s="58" t="s">
        <v>19</v>
      </c>
      <c r="C36" s="58"/>
      <c r="D36" s="49">
        <f>SUM(E36:H36)</f>
        <v>94.894550010440597</v>
      </c>
      <c r="E36" s="58"/>
      <c r="F36" s="107">
        <v>94.894550010440597</v>
      </c>
      <c r="G36" s="58"/>
      <c r="H36" s="58"/>
    </row>
    <row r="37" spans="1:8" ht="15.75" thickBot="1" x14ac:dyDescent="0.3">
      <c r="A37" s="58" t="s">
        <v>119</v>
      </c>
      <c r="B37" s="109" t="s">
        <v>20</v>
      </c>
      <c r="C37" s="58" t="s">
        <v>130</v>
      </c>
      <c r="D37" s="49">
        <f>SUM(E37:H37)</f>
        <v>94.799043062200965</v>
      </c>
      <c r="E37" s="107">
        <v>94.799043062200965</v>
      </c>
      <c r="F37" s="107"/>
      <c r="G37" s="58"/>
      <c r="H37" s="58"/>
    </row>
    <row r="38" spans="1:8" ht="15.75" thickBot="1" x14ac:dyDescent="0.3">
      <c r="A38" s="58" t="s">
        <v>294</v>
      </c>
      <c r="B38" s="58" t="s">
        <v>20</v>
      </c>
      <c r="C38" s="58"/>
      <c r="D38" s="49">
        <f>SUM(E38:H38)</f>
        <v>92.574862497453665</v>
      </c>
      <c r="E38" s="58"/>
      <c r="F38" s="107">
        <v>92.574862497453665</v>
      </c>
      <c r="G38" s="58"/>
      <c r="H38" s="58"/>
    </row>
    <row r="39" spans="1:8" ht="15.75" thickBot="1" x14ac:dyDescent="0.3">
      <c r="A39" s="58" t="s">
        <v>295</v>
      </c>
      <c r="B39" s="58" t="s">
        <v>20</v>
      </c>
      <c r="C39" s="58"/>
      <c r="D39" s="49">
        <f>SUM(E39:H39)</f>
        <v>92.003239194250426</v>
      </c>
      <c r="E39" s="58"/>
      <c r="F39" s="107">
        <v>92.003239194250426</v>
      </c>
      <c r="G39" s="58"/>
      <c r="H39" s="58"/>
    </row>
    <row r="40" spans="1:8" ht="15.75" thickBot="1" x14ac:dyDescent="0.3">
      <c r="A40" s="58" t="s">
        <v>120</v>
      </c>
      <c r="B40" s="58" t="s">
        <v>19</v>
      </c>
      <c r="C40" s="58"/>
      <c r="D40" s="49">
        <f>SUM(E40:H40)</f>
        <v>91.010564997703256</v>
      </c>
      <c r="E40" s="107">
        <v>91.010564997703256</v>
      </c>
      <c r="F40" s="107"/>
      <c r="G40" s="58"/>
      <c r="H40" s="58"/>
    </row>
    <row r="41" spans="1:8" ht="15.75" thickBot="1" x14ac:dyDescent="0.3">
      <c r="A41" s="58" t="s">
        <v>296</v>
      </c>
      <c r="B41" s="58" t="s">
        <v>20</v>
      </c>
      <c r="C41" s="58"/>
      <c r="D41" s="49">
        <f>SUM(E41:H41)</f>
        <v>90.518872622248779</v>
      </c>
      <c r="E41" s="58"/>
      <c r="F41" s="107">
        <v>90.518872622248779</v>
      </c>
      <c r="G41" s="58"/>
      <c r="H41" s="58"/>
    </row>
    <row r="42" spans="1:8" ht="15.75" thickBot="1" x14ac:dyDescent="0.3">
      <c r="A42" s="58" t="s">
        <v>121</v>
      </c>
      <c r="B42" s="58" t="s">
        <v>20</v>
      </c>
      <c r="C42" s="58"/>
      <c r="D42" s="49">
        <f>SUM(E42:H42)</f>
        <v>90.358918228667847</v>
      </c>
      <c r="E42" s="107">
        <v>90.358918228667847</v>
      </c>
      <c r="F42" s="107"/>
      <c r="G42" s="58"/>
      <c r="H42" s="58"/>
    </row>
    <row r="43" spans="1:8" ht="15.75" thickBot="1" x14ac:dyDescent="0.3">
      <c r="A43" s="58" t="s">
        <v>122</v>
      </c>
      <c r="B43" s="58" t="s">
        <v>19</v>
      </c>
      <c r="C43" s="58" t="s">
        <v>8</v>
      </c>
      <c r="D43" s="49">
        <f>SUM(E43:H43)</f>
        <v>89.744983466956569</v>
      </c>
      <c r="E43" s="107">
        <v>89.744983466956569</v>
      </c>
      <c r="F43" s="107"/>
      <c r="G43" s="58"/>
      <c r="H43" s="58"/>
    </row>
    <row r="44" spans="1:8" ht="15.75" thickBot="1" x14ac:dyDescent="0.3">
      <c r="A44" s="58" t="s">
        <v>297</v>
      </c>
      <c r="B44" s="58" t="s">
        <v>20</v>
      </c>
      <c r="C44" s="58"/>
      <c r="D44" s="49">
        <f>SUM(E44:H44)</f>
        <v>86.909542933639315</v>
      </c>
      <c r="E44" s="58"/>
      <c r="F44" s="107">
        <v>86.909542933639315</v>
      </c>
      <c r="G44" s="58"/>
      <c r="H44" s="58"/>
    </row>
    <row r="45" spans="1:8" ht="15.75" thickBot="1" x14ac:dyDescent="0.3">
      <c r="A45" s="58" t="s">
        <v>124</v>
      </c>
      <c r="B45" s="58" t="s">
        <v>19</v>
      </c>
      <c r="C45" s="58" t="s">
        <v>18</v>
      </c>
      <c r="D45" s="49">
        <f>SUM(E45:H45)</f>
        <v>85.07815183785641</v>
      </c>
      <c r="E45" s="107">
        <v>85.07815183785641</v>
      </c>
      <c r="F45" s="107"/>
      <c r="G45" s="58"/>
      <c r="H45" s="58"/>
    </row>
    <row r="46" spans="1:8" ht="15.75" thickBot="1" x14ac:dyDescent="0.3">
      <c r="A46" s="58" t="s">
        <v>298</v>
      </c>
      <c r="B46" s="58" t="s">
        <v>20</v>
      </c>
      <c r="C46" s="58"/>
      <c r="D46" s="49">
        <f>SUM(E46:H46)</f>
        <v>83.669336279112585</v>
      </c>
      <c r="E46" s="58"/>
      <c r="F46" s="107">
        <v>83.669336279112585</v>
      </c>
      <c r="G46" s="58"/>
      <c r="H46" s="58"/>
    </row>
    <row r="47" spans="1:8" ht="15.75" thickBot="1" x14ac:dyDescent="0.3">
      <c r="A47" s="58" t="s">
        <v>299</v>
      </c>
      <c r="B47" s="58" t="s">
        <v>19</v>
      </c>
      <c r="C47" s="58"/>
      <c r="D47" s="49">
        <f>SUM(E47:H47)</f>
        <v>83.301255613600958</v>
      </c>
      <c r="E47" s="58"/>
      <c r="F47" s="107">
        <v>83.301255613600958</v>
      </c>
      <c r="G47" s="58"/>
      <c r="H47" s="58"/>
    </row>
    <row r="48" spans="1:8" ht="15.75" thickBot="1" x14ac:dyDescent="0.3">
      <c r="A48" s="58" t="s">
        <v>125</v>
      </c>
      <c r="B48" s="58" t="s">
        <v>20</v>
      </c>
      <c r="C48" s="58"/>
      <c r="D48" s="49">
        <f>SUM(E48:H48)</f>
        <v>81.307452396585688</v>
      </c>
      <c r="E48" s="107">
        <v>81.307452396585688</v>
      </c>
      <c r="F48" s="107"/>
      <c r="G48" s="58"/>
      <c r="H48" s="58"/>
    </row>
    <row r="49" spans="1:9" ht="15.75" thickBot="1" x14ac:dyDescent="0.3">
      <c r="A49" s="58" t="s">
        <v>300</v>
      </c>
      <c r="B49" s="58" t="s">
        <v>20</v>
      </c>
      <c r="C49" s="58"/>
      <c r="D49" s="49">
        <f>SUM(E49:H49)</f>
        <v>70.104126494408021</v>
      </c>
      <c r="E49" s="58"/>
      <c r="F49" s="107">
        <v>70.104126494408021</v>
      </c>
      <c r="G49" s="58"/>
      <c r="H49" s="58"/>
    </row>
    <row r="50" spans="1:9" x14ac:dyDescent="0.25">
      <c r="D50" s="42"/>
      <c r="E50" s="42"/>
      <c r="F50" s="50"/>
      <c r="G50" s="42"/>
      <c r="H50" s="42"/>
      <c r="I50" s="16"/>
    </row>
    <row r="52" spans="1:9" x14ac:dyDescent="0.25">
      <c r="F52"/>
    </row>
    <row r="53" spans="1:9" x14ac:dyDescent="0.25">
      <c r="F53"/>
    </row>
    <row r="54" spans="1:9" x14ac:dyDescent="0.25">
      <c r="F54"/>
    </row>
    <row r="55" spans="1:9" x14ac:dyDescent="0.25">
      <c r="F55"/>
    </row>
    <row r="56" spans="1:9" x14ac:dyDescent="0.25">
      <c r="F56"/>
    </row>
    <row r="57" spans="1:9" x14ac:dyDescent="0.25">
      <c r="F57"/>
    </row>
    <row r="58" spans="1:9" x14ac:dyDescent="0.25">
      <c r="F58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5" sqref="B15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42578125" customWidth="1"/>
    <col min="5" max="5" width="9.7109375" customWidth="1"/>
    <col min="6" max="6" width="9.85546875" style="43" customWidth="1"/>
    <col min="7" max="7" width="11.7109375" customWidth="1"/>
    <col min="8" max="8" width="8.28515625" customWidth="1"/>
  </cols>
  <sheetData>
    <row r="1" spans="1:9" x14ac:dyDescent="0.25">
      <c r="A1" s="91" t="s">
        <v>139</v>
      </c>
      <c r="B1" s="92"/>
      <c r="C1" s="92"/>
      <c r="D1" s="92"/>
      <c r="E1" s="92"/>
      <c r="F1" s="92"/>
      <c r="G1" s="92"/>
      <c r="H1" s="93"/>
    </row>
    <row r="2" spans="1:9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9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136</v>
      </c>
      <c r="H3" s="14" t="s">
        <v>137</v>
      </c>
    </row>
    <row r="4" spans="1:9" ht="15.75" thickBot="1" x14ac:dyDescent="0.3">
      <c r="A4" s="17" t="s">
        <v>304</v>
      </c>
      <c r="B4" s="17" t="s">
        <v>20</v>
      </c>
      <c r="C4" s="17" t="s">
        <v>352</v>
      </c>
      <c r="D4" s="18">
        <f>SUM(E4:H4)</f>
        <v>185.6508538422903</v>
      </c>
      <c r="E4" s="17"/>
      <c r="F4" s="19">
        <v>91.300853842290309</v>
      </c>
      <c r="G4" s="17">
        <v>94.35</v>
      </c>
      <c r="H4" s="17"/>
    </row>
    <row r="5" spans="1:9" ht="15.75" thickBot="1" x14ac:dyDescent="0.3">
      <c r="A5" s="51" t="s">
        <v>301</v>
      </c>
      <c r="B5" s="48" t="s">
        <v>19</v>
      </c>
      <c r="C5" s="58"/>
      <c r="D5" s="40">
        <f>SUM(E5:H5)</f>
        <v>98.174551739036502</v>
      </c>
      <c r="E5" s="57"/>
      <c r="F5" s="47">
        <v>98.174551739036502</v>
      </c>
      <c r="G5" s="57"/>
      <c r="H5" s="16"/>
      <c r="I5" s="20"/>
    </row>
    <row r="6" spans="1:9" ht="15.75" thickBot="1" x14ac:dyDescent="0.3">
      <c r="A6" s="57" t="s">
        <v>302</v>
      </c>
      <c r="B6" s="58" t="s">
        <v>20</v>
      </c>
      <c r="C6" s="58"/>
      <c r="D6" s="53">
        <f>SUM(E6:H6)</f>
        <v>97.510996674176582</v>
      </c>
      <c r="E6" s="57"/>
      <c r="F6" s="50">
        <v>97.510996674176582</v>
      </c>
      <c r="G6" s="57"/>
      <c r="H6" s="51"/>
    </row>
    <row r="7" spans="1:9" ht="15.75" thickBot="1" x14ac:dyDescent="0.3">
      <c r="A7" s="57" t="s">
        <v>356</v>
      </c>
      <c r="B7" s="58" t="s">
        <v>20</v>
      </c>
      <c r="C7" s="42" t="s">
        <v>314</v>
      </c>
      <c r="D7" s="53">
        <f>SUM(E7:H7)</f>
        <v>93.59</v>
      </c>
      <c r="E7" s="57"/>
      <c r="F7" s="50"/>
      <c r="G7" s="57">
        <v>93.59</v>
      </c>
      <c r="H7" s="51"/>
    </row>
    <row r="8" spans="1:9" ht="15.75" thickBot="1" x14ac:dyDescent="0.3">
      <c r="A8" s="58" t="s">
        <v>303</v>
      </c>
      <c r="B8" s="58" t="s">
        <v>19</v>
      </c>
      <c r="C8" s="54"/>
      <c r="D8" s="49">
        <f>SUM(E8:H8)</f>
        <v>93.440937596381204</v>
      </c>
      <c r="E8" s="58"/>
      <c r="F8" s="55">
        <v>93.440937596381204</v>
      </c>
      <c r="G8" s="58"/>
      <c r="H8" s="56"/>
    </row>
    <row r="9" spans="1:9" ht="15.75" thickBot="1" x14ac:dyDescent="0.3">
      <c r="A9" s="58" t="s">
        <v>304</v>
      </c>
      <c r="B9" s="58" t="s">
        <v>20</v>
      </c>
      <c r="C9" s="58" t="s">
        <v>355</v>
      </c>
      <c r="D9" s="49">
        <f>SUM(E9:H9)</f>
        <v>92.031186715269342</v>
      </c>
      <c r="E9" s="3"/>
      <c r="F9" s="52">
        <v>92.031186715269342</v>
      </c>
      <c r="G9" s="3"/>
      <c r="H9" s="23"/>
    </row>
    <row r="10" spans="1:9" ht="15.75" thickBot="1" x14ac:dyDescent="0.3">
      <c r="A10" s="58" t="s">
        <v>357</v>
      </c>
      <c r="B10" s="58" t="s">
        <v>20</v>
      </c>
      <c r="C10" s="58" t="s">
        <v>353</v>
      </c>
      <c r="D10" s="49">
        <f>SUM(E10:H10)</f>
        <v>89.22</v>
      </c>
      <c r="E10" s="3"/>
      <c r="F10" s="52"/>
      <c r="G10" s="3">
        <v>89.22</v>
      </c>
      <c r="H10" s="23"/>
    </row>
    <row r="11" spans="1:9" ht="15.75" thickBot="1" x14ac:dyDescent="0.3">
      <c r="A11" s="58" t="s">
        <v>132</v>
      </c>
      <c r="B11" s="3" t="s">
        <v>19</v>
      </c>
      <c r="C11" s="22" t="s">
        <v>133</v>
      </c>
      <c r="D11" s="41">
        <f>SUM(E11:H11)</f>
        <v>84.34</v>
      </c>
      <c r="E11" s="5">
        <v>84.34</v>
      </c>
      <c r="F11" s="52"/>
      <c r="G11" s="3"/>
      <c r="H11" s="23"/>
    </row>
    <row r="14" spans="1:9" x14ac:dyDescent="0.25">
      <c r="F14"/>
    </row>
    <row r="15" spans="1:9" x14ac:dyDescent="0.25">
      <c r="F15"/>
    </row>
    <row r="16" spans="1:9" x14ac:dyDescent="0.25">
      <c r="F16"/>
    </row>
    <row r="17" spans="6:6" x14ac:dyDescent="0.25">
      <c r="F17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5" sqref="C5"/>
    </sheetView>
  </sheetViews>
  <sheetFormatPr defaultRowHeight="15" x14ac:dyDescent="0.25"/>
  <cols>
    <col min="1" max="1" width="18.7109375" customWidth="1"/>
    <col min="2" max="2" width="18.85546875" customWidth="1"/>
    <col min="3" max="3" width="21.42578125" customWidth="1"/>
    <col min="4" max="4" width="12.28515625" customWidth="1"/>
    <col min="7" max="7" width="12.28515625" customWidth="1"/>
  </cols>
  <sheetData>
    <row r="1" spans="1:8" x14ac:dyDescent="0.25">
      <c r="A1" s="91" t="s">
        <v>305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136</v>
      </c>
      <c r="H3" s="14" t="s">
        <v>137</v>
      </c>
    </row>
    <row r="4" spans="1:8" ht="15.75" thickBot="1" x14ac:dyDescent="0.3">
      <c r="A4" s="17" t="s">
        <v>306</v>
      </c>
      <c r="B4" s="17" t="s">
        <v>19</v>
      </c>
      <c r="C4" s="17"/>
      <c r="D4" s="18">
        <f>SUM(E4:H4)</f>
        <v>83.68</v>
      </c>
      <c r="E4" s="17"/>
      <c r="F4" s="19">
        <v>83.68</v>
      </c>
      <c r="G4" s="17"/>
      <c r="H4" s="17"/>
    </row>
    <row r="5" spans="1:8" ht="15.75" thickBot="1" x14ac:dyDescent="0.3">
      <c r="A5" s="58" t="s">
        <v>358</v>
      </c>
      <c r="B5" s="58" t="s">
        <v>20</v>
      </c>
      <c r="C5" s="58" t="s">
        <v>354</v>
      </c>
      <c r="D5" s="18">
        <f>SUM(E5:H5)</f>
        <v>80.28</v>
      </c>
      <c r="E5" s="58"/>
      <c r="F5" s="58"/>
      <c r="G5" s="58">
        <v>80.28</v>
      </c>
      <c r="H5" s="58"/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5" sqref="H5"/>
    </sheetView>
  </sheetViews>
  <sheetFormatPr defaultRowHeight="15" x14ac:dyDescent="0.25"/>
  <cols>
    <col min="1" max="1" width="19" customWidth="1"/>
    <col min="3" max="3" width="15.140625" customWidth="1"/>
  </cols>
  <sheetData>
    <row r="1" spans="1:8" x14ac:dyDescent="0.25">
      <c r="A1" s="91" t="s">
        <v>361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138</v>
      </c>
      <c r="H3" s="14" t="s">
        <v>137</v>
      </c>
    </row>
    <row r="4" spans="1:8" x14ac:dyDescent="0.25">
      <c r="A4" s="6" t="s">
        <v>362</v>
      </c>
      <c r="B4" s="7" t="s">
        <v>20</v>
      </c>
      <c r="C4" s="7" t="s">
        <v>363</v>
      </c>
      <c r="D4" s="15">
        <f>SUM(E4:H4)</f>
        <v>104.97</v>
      </c>
      <c r="E4" s="110"/>
      <c r="F4" s="111"/>
      <c r="G4" s="7">
        <v>104.97</v>
      </c>
      <c r="H4" s="7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3" sqref="E3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5" width="11.28515625" customWidth="1"/>
    <col min="6" max="6" width="13.7109375" customWidth="1"/>
    <col min="7" max="7" width="11" customWidth="1"/>
    <col min="8" max="8" width="10.5703125" customWidth="1"/>
  </cols>
  <sheetData>
    <row r="1" spans="1:8" s="1" customFormat="1" x14ac:dyDescent="0.25">
      <c r="A1" s="91" t="s">
        <v>144</v>
      </c>
      <c r="B1" s="92"/>
      <c r="C1" s="92"/>
      <c r="D1" s="92"/>
      <c r="E1" s="92"/>
      <c r="F1" s="92"/>
      <c r="G1" s="92"/>
      <c r="H1" s="93"/>
    </row>
    <row r="2" spans="1:8" s="1" customFormat="1" x14ac:dyDescent="0.25">
      <c r="A2" s="94"/>
      <c r="B2" s="95"/>
      <c r="C2" s="95"/>
      <c r="D2" s="95"/>
      <c r="E2" s="95"/>
      <c r="F2" s="95"/>
      <c r="G2" s="95"/>
      <c r="H2" s="96"/>
    </row>
    <row r="3" spans="1:8" ht="45.75" customHeight="1" x14ac:dyDescent="0.25">
      <c r="A3" s="86" t="s">
        <v>0</v>
      </c>
      <c r="B3" s="86" t="s">
        <v>1</v>
      </c>
      <c r="C3" s="86" t="s">
        <v>2</v>
      </c>
      <c r="D3" s="87" t="s">
        <v>21</v>
      </c>
      <c r="E3" s="88" t="s">
        <v>134</v>
      </c>
      <c r="F3" s="88" t="s">
        <v>135</v>
      </c>
      <c r="G3" s="88" t="s">
        <v>136</v>
      </c>
      <c r="H3" s="87" t="s">
        <v>137</v>
      </c>
    </row>
    <row r="4" spans="1:8" x14ac:dyDescent="0.25">
      <c r="A4" s="29" t="s">
        <v>165</v>
      </c>
      <c r="B4" s="29" t="s">
        <v>20</v>
      </c>
      <c r="C4" s="29" t="s">
        <v>308</v>
      </c>
      <c r="D4" s="84">
        <f>SUM(E4:H4)</f>
        <v>113.10353409656545</v>
      </c>
      <c r="E4" s="29"/>
      <c r="F4" s="85">
        <v>113.10353409656545</v>
      </c>
      <c r="G4" s="29"/>
      <c r="H4" s="29"/>
    </row>
    <row r="5" spans="1:8" x14ac:dyDescent="0.25">
      <c r="A5" s="29" t="s">
        <v>3</v>
      </c>
      <c r="B5" s="29" t="s">
        <v>19</v>
      </c>
      <c r="C5" s="29" t="s">
        <v>4</v>
      </c>
      <c r="D5" s="84">
        <f>SUM(E5:H5)</f>
        <v>110.32</v>
      </c>
      <c r="E5" s="85">
        <v>110.32</v>
      </c>
      <c r="F5" s="29"/>
      <c r="G5" s="29"/>
      <c r="H5" s="29"/>
    </row>
    <row r="6" spans="1:8" x14ac:dyDescent="0.25">
      <c r="A6" s="29" t="s">
        <v>183</v>
      </c>
      <c r="B6" s="29" t="s">
        <v>19</v>
      </c>
      <c r="C6" s="29"/>
      <c r="D6" s="84">
        <f>SUM(E6:H6)</f>
        <v>106.49091974223785</v>
      </c>
      <c r="E6" s="29"/>
      <c r="F6" s="89">
        <v>106.49091974223785</v>
      </c>
      <c r="G6" s="29"/>
      <c r="H6" s="29"/>
    </row>
    <row r="7" spans="1:8" x14ac:dyDescent="0.25">
      <c r="A7" s="29" t="s">
        <v>322</v>
      </c>
      <c r="B7" s="29" t="s">
        <v>20</v>
      </c>
      <c r="C7" s="29" t="s">
        <v>315</v>
      </c>
      <c r="D7" s="84">
        <f>SUM(E7:H7)</f>
        <v>106.12</v>
      </c>
      <c r="E7" s="29"/>
      <c r="F7" s="85"/>
      <c r="G7" s="29">
        <v>106.12</v>
      </c>
      <c r="H7" s="29"/>
    </row>
    <row r="8" spans="1:8" x14ac:dyDescent="0.25">
      <c r="A8" s="29" t="s">
        <v>5</v>
      </c>
      <c r="B8" s="29" t="s">
        <v>19</v>
      </c>
      <c r="C8" s="29" t="s">
        <v>6</v>
      </c>
      <c r="D8" s="84">
        <f>SUM(E8:H8)</f>
        <v>104.68</v>
      </c>
      <c r="E8" s="85">
        <v>104.68</v>
      </c>
      <c r="F8" s="29"/>
      <c r="G8" s="29"/>
      <c r="H8" s="29"/>
    </row>
    <row r="9" spans="1:8" x14ac:dyDescent="0.25">
      <c r="A9" s="29" t="s">
        <v>166</v>
      </c>
      <c r="B9" s="29" t="s">
        <v>20</v>
      </c>
      <c r="C9" s="29"/>
      <c r="D9" s="84">
        <f>SUM(E9:H9)</f>
        <v>103.86241572391725</v>
      </c>
      <c r="E9" s="29"/>
      <c r="F9" s="85">
        <v>103.86241572391725</v>
      </c>
      <c r="G9" s="29"/>
      <c r="H9" s="29"/>
    </row>
    <row r="10" spans="1:8" x14ac:dyDescent="0.25">
      <c r="A10" s="29" t="s">
        <v>167</v>
      </c>
      <c r="B10" s="29" t="s">
        <v>20</v>
      </c>
      <c r="C10" s="90" t="s">
        <v>99</v>
      </c>
      <c r="D10" s="84">
        <f>SUM(E10:H10)</f>
        <v>102.75862068965517</v>
      </c>
      <c r="E10" s="29"/>
      <c r="F10" s="85">
        <v>102.75862068965517</v>
      </c>
      <c r="G10" s="29"/>
      <c r="H10" s="29"/>
    </row>
    <row r="11" spans="1:8" x14ac:dyDescent="0.25">
      <c r="A11" s="29" t="s">
        <v>7</v>
      </c>
      <c r="B11" s="29" t="s">
        <v>19</v>
      </c>
      <c r="C11" s="29" t="s">
        <v>8</v>
      </c>
      <c r="D11" s="84">
        <f>SUM(E11:H11)</f>
        <v>102.41</v>
      </c>
      <c r="E11" s="85">
        <v>102.41</v>
      </c>
      <c r="F11" s="29"/>
      <c r="G11" s="29"/>
      <c r="H11" s="29"/>
    </row>
    <row r="12" spans="1:8" x14ac:dyDescent="0.25">
      <c r="A12" s="29" t="s">
        <v>9</v>
      </c>
      <c r="B12" s="29" t="s">
        <v>19</v>
      </c>
      <c r="C12" s="29" t="s">
        <v>10</v>
      </c>
      <c r="D12" s="84">
        <f>SUM(E12:H12)</f>
        <v>102.21</v>
      </c>
      <c r="E12" s="85">
        <v>102.21</v>
      </c>
      <c r="F12" s="29"/>
      <c r="G12" s="29"/>
      <c r="H12" s="29"/>
    </row>
    <row r="13" spans="1:8" x14ac:dyDescent="0.25">
      <c r="A13" s="29" t="s">
        <v>168</v>
      </c>
      <c r="B13" s="29" t="s">
        <v>20</v>
      </c>
      <c r="C13" s="29"/>
      <c r="D13" s="84">
        <f>SUM(E13:H13)</f>
        <v>101.48503796337651</v>
      </c>
      <c r="E13" s="29"/>
      <c r="F13" s="85">
        <v>101.48503796337651</v>
      </c>
      <c r="G13" s="29"/>
      <c r="H13" s="29"/>
    </row>
    <row r="14" spans="1:8" x14ac:dyDescent="0.25">
      <c r="A14" s="29" t="s">
        <v>169</v>
      </c>
      <c r="B14" s="29" t="s">
        <v>19</v>
      </c>
      <c r="C14" s="29"/>
      <c r="D14" s="84">
        <f>SUM(E14:H14)</f>
        <v>101.27019498607241</v>
      </c>
      <c r="E14" s="29"/>
      <c r="F14" s="85">
        <v>101.27019498607241</v>
      </c>
      <c r="G14" s="29"/>
      <c r="H14" s="29"/>
    </row>
    <row r="15" spans="1:8" x14ac:dyDescent="0.25">
      <c r="A15" s="29" t="s">
        <v>170</v>
      </c>
      <c r="B15" s="29" t="s">
        <v>20</v>
      </c>
      <c r="C15" s="29"/>
      <c r="D15" s="84">
        <f>SUM(E15:H15)</f>
        <v>100.59767570558937</v>
      </c>
      <c r="E15" s="29"/>
      <c r="F15" s="85">
        <v>100.59767570558937</v>
      </c>
      <c r="G15" s="29"/>
      <c r="H15" s="29"/>
    </row>
    <row r="16" spans="1:8" x14ac:dyDescent="0.25">
      <c r="A16" s="29" t="s">
        <v>11</v>
      </c>
      <c r="B16" s="29" t="s">
        <v>20</v>
      </c>
      <c r="C16" s="29" t="s">
        <v>12</v>
      </c>
      <c r="D16" s="84">
        <f>SUM(E16:H16)</f>
        <v>99.48</v>
      </c>
      <c r="E16" s="85">
        <v>99.48</v>
      </c>
      <c r="F16" s="29"/>
      <c r="G16" s="29"/>
      <c r="H16" s="29"/>
    </row>
    <row r="17" spans="1:8" x14ac:dyDescent="0.25">
      <c r="A17" s="29" t="s">
        <v>13</v>
      </c>
      <c r="B17" s="29" t="s">
        <v>20</v>
      </c>
      <c r="C17" s="29" t="s">
        <v>14</v>
      </c>
      <c r="D17" s="84">
        <f>SUM(E17:H17)</f>
        <v>96.08</v>
      </c>
      <c r="E17" s="85">
        <v>96.08</v>
      </c>
      <c r="F17" s="29"/>
      <c r="G17" s="29"/>
      <c r="H17" s="29"/>
    </row>
    <row r="18" spans="1:8" x14ac:dyDescent="0.25">
      <c r="A18" s="29" t="s">
        <v>171</v>
      </c>
      <c r="B18" s="29" t="s">
        <v>20</v>
      </c>
      <c r="C18" s="29"/>
      <c r="D18" s="84">
        <f>SUM(E18:H18)</f>
        <v>94.677083333333329</v>
      </c>
      <c r="E18" s="29"/>
      <c r="F18" s="85">
        <v>94.677083333333329</v>
      </c>
      <c r="G18" s="29"/>
      <c r="H18" s="29"/>
    </row>
    <row r="19" spans="1:8" x14ac:dyDescent="0.25">
      <c r="A19" s="29" t="s">
        <v>184</v>
      </c>
      <c r="B19" s="29" t="s">
        <v>19</v>
      </c>
      <c r="C19" s="29"/>
      <c r="D19" s="84">
        <f>SUM(E19:H19)</f>
        <v>93.884929242846809</v>
      </c>
      <c r="E19" s="29"/>
      <c r="F19" s="89">
        <v>93.884929242846809</v>
      </c>
      <c r="G19" s="29"/>
      <c r="H19" s="29"/>
    </row>
    <row r="20" spans="1:8" x14ac:dyDescent="0.25">
      <c r="A20" s="29" t="s">
        <v>15</v>
      </c>
      <c r="B20" s="29" t="s">
        <v>20</v>
      </c>
      <c r="C20" s="29" t="s">
        <v>16</v>
      </c>
      <c r="D20" s="84">
        <f>SUM(E20:H20)</f>
        <v>92.89</v>
      </c>
      <c r="E20" s="85">
        <v>92.89</v>
      </c>
      <c r="F20" s="29"/>
      <c r="G20" s="29"/>
      <c r="H20" s="29"/>
    </row>
    <row r="21" spans="1:8" x14ac:dyDescent="0.25">
      <c r="A21" s="29" t="s">
        <v>172</v>
      </c>
      <c r="B21" s="29" t="s">
        <v>20</v>
      </c>
      <c r="C21" s="29"/>
      <c r="D21" s="84">
        <f>SUM(E21:H21)</f>
        <v>92.88707204905468</v>
      </c>
      <c r="E21" s="29"/>
      <c r="F21" s="85">
        <v>92.88707204905468</v>
      </c>
      <c r="G21" s="29"/>
      <c r="H21" s="29"/>
    </row>
    <row r="22" spans="1:8" x14ac:dyDescent="0.25">
      <c r="A22" s="29" t="s">
        <v>173</v>
      </c>
      <c r="B22" s="29" t="s">
        <v>20</v>
      </c>
      <c r="C22" s="29"/>
      <c r="D22" s="84">
        <f>SUM(E22:H22)</f>
        <v>92.302224027622628</v>
      </c>
      <c r="E22" s="29"/>
      <c r="F22" s="85">
        <v>92.302224027622628</v>
      </c>
      <c r="G22" s="29"/>
      <c r="H22" s="29"/>
    </row>
    <row r="23" spans="1:8" x14ac:dyDescent="0.25">
      <c r="A23" s="29" t="s">
        <v>174</v>
      </c>
      <c r="B23" s="29" t="s">
        <v>20</v>
      </c>
      <c r="C23" s="29"/>
      <c r="D23" s="84">
        <f>SUM(E23:H23)</f>
        <v>92.217938311688314</v>
      </c>
      <c r="E23" s="29"/>
      <c r="F23" s="85">
        <v>92.217938311688314</v>
      </c>
      <c r="G23" s="29"/>
      <c r="H23" s="29"/>
    </row>
    <row r="24" spans="1:8" x14ac:dyDescent="0.25">
      <c r="A24" s="29" t="s">
        <v>185</v>
      </c>
      <c r="B24" s="29" t="s">
        <v>19</v>
      </c>
      <c r="C24" s="29"/>
      <c r="D24" s="84">
        <f>SUM(E24:H24)</f>
        <v>90.871825634873034</v>
      </c>
      <c r="E24" s="29"/>
      <c r="F24" s="89">
        <v>90.871825634873034</v>
      </c>
      <c r="G24" s="29"/>
      <c r="H24" s="29"/>
    </row>
    <row r="25" spans="1:8" x14ac:dyDescent="0.25">
      <c r="A25" s="29" t="s">
        <v>175</v>
      </c>
      <c r="B25" s="29" t="s">
        <v>20</v>
      </c>
      <c r="C25" s="29"/>
      <c r="D25" s="84">
        <f>SUM(E25:H25)</f>
        <v>88.42299834614262</v>
      </c>
      <c r="E25" s="29"/>
      <c r="F25" s="85">
        <v>88.42299834614262</v>
      </c>
      <c r="G25" s="29"/>
      <c r="H25" s="29"/>
    </row>
    <row r="26" spans="1:8" x14ac:dyDescent="0.25">
      <c r="A26" s="29" t="s">
        <v>176</v>
      </c>
      <c r="B26" s="29" t="s">
        <v>19</v>
      </c>
      <c r="C26" s="29"/>
      <c r="D26" s="84">
        <f>SUM(E26:H26)</f>
        <v>88.2855755220981</v>
      </c>
      <c r="E26" s="29"/>
      <c r="F26" s="85">
        <v>88.2855755220981</v>
      </c>
      <c r="G26" s="29"/>
      <c r="H26" s="29"/>
    </row>
    <row r="27" spans="1:8" x14ac:dyDescent="0.25">
      <c r="A27" s="29" t="s">
        <v>17</v>
      </c>
      <c r="B27" s="29" t="s">
        <v>19</v>
      </c>
      <c r="C27" s="29" t="s">
        <v>18</v>
      </c>
      <c r="D27" s="84">
        <f>SUM(E27:H27)</f>
        <v>86.64</v>
      </c>
      <c r="E27" s="85">
        <v>86.64</v>
      </c>
      <c r="F27" s="29"/>
      <c r="G27" s="29"/>
      <c r="H27" s="29"/>
    </row>
    <row r="28" spans="1:8" x14ac:dyDescent="0.25">
      <c r="A28" s="29" t="s">
        <v>177</v>
      </c>
      <c r="B28" s="29" t="s">
        <v>20</v>
      </c>
      <c r="C28" s="29"/>
      <c r="D28" s="84">
        <f>SUM(E28:H28)</f>
        <v>83.607763775181681</v>
      </c>
      <c r="E28" s="29"/>
      <c r="F28" s="85">
        <v>83.607763775181681</v>
      </c>
      <c r="G28" s="29"/>
      <c r="H28" s="29"/>
    </row>
    <row r="29" spans="1:8" x14ac:dyDescent="0.25">
      <c r="A29" s="29" t="s">
        <v>178</v>
      </c>
      <c r="B29" s="29" t="s">
        <v>20</v>
      </c>
      <c r="C29" s="29"/>
      <c r="D29" s="84">
        <f>SUM(E29:H29)</f>
        <v>82.823036267541454</v>
      </c>
      <c r="E29" s="29"/>
      <c r="F29" s="85">
        <v>82.823036267541454</v>
      </c>
      <c r="G29" s="29"/>
      <c r="H29" s="29"/>
    </row>
    <row r="30" spans="1:8" x14ac:dyDescent="0.25">
      <c r="A30" s="29" t="s">
        <v>179</v>
      </c>
      <c r="B30" s="29" t="s">
        <v>20</v>
      </c>
      <c r="C30" s="29"/>
      <c r="D30" s="84">
        <f>SUM(E30:H30)</f>
        <v>80.934995547640256</v>
      </c>
      <c r="E30" s="29"/>
      <c r="F30" s="85">
        <v>80.934995547640256</v>
      </c>
      <c r="G30" s="29"/>
      <c r="H30" s="29"/>
    </row>
    <row r="31" spans="1:8" x14ac:dyDescent="0.25">
      <c r="A31" s="29" t="s">
        <v>180</v>
      </c>
      <c r="B31" s="29" t="s">
        <v>20</v>
      </c>
      <c r="C31" s="29"/>
      <c r="D31" s="84">
        <f>SUM(E31:H31)</f>
        <v>80.079295154185033</v>
      </c>
      <c r="E31" s="29"/>
      <c r="F31" s="85">
        <v>80.079295154185033</v>
      </c>
      <c r="G31" s="29"/>
      <c r="H31" s="29"/>
    </row>
    <row r="32" spans="1:8" x14ac:dyDescent="0.25">
      <c r="A32" s="29" t="s">
        <v>186</v>
      </c>
      <c r="B32" s="29" t="s">
        <v>19</v>
      </c>
      <c r="C32" s="29"/>
      <c r="D32" s="84">
        <f>SUM(E32:H32)</f>
        <v>78.781312299557953</v>
      </c>
      <c r="E32" s="29"/>
      <c r="F32" s="89">
        <v>78.781312299557953</v>
      </c>
      <c r="G32" s="29"/>
      <c r="H32" s="29"/>
    </row>
    <row r="33" spans="1:8" x14ac:dyDescent="0.25">
      <c r="A33" s="29" t="s">
        <v>181</v>
      </c>
      <c r="B33" s="29" t="s">
        <v>20</v>
      </c>
      <c r="C33" s="29"/>
      <c r="D33" s="84">
        <f>SUM(E33:H33)</f>
        <v>75.289927104042405</v>
      </c>
      <c r="E33" s="29"/>
      <c r="F33" s="85">
        <v>75.289927104042405</v>
      </c>
      <c r="G33" s="29"/>
      <c r="H33" s="29"/>
    </row>
    <row r="34" spans="1:8" ht="16.5" customHeight="1" x14ac:dyDescent="0.25">
      <c r="A34" s="29" t="s">
        <v>182</v>
      </c>
      <c r="B34" s="29" t="s">
        <v>20</v>
      </c>
      <c r="C34" s="29"/>
      <c r="D34" s="84">
        <f>SUM(E34:H34)</f>
        <v>74.317252657399834</v>
      </c>
      <c r="E34" s="29"/>
      <c r="F34" s="85">
        <v>74.317252657399834</v>
      </c>
      <c r="G34" s="29"/>
      <c r="H34" s="29"/>
    </row>
    <row r="35" spans="1:8" x14ac:dyDescent="0.25">
      <c r="A35" s="29" t="s">
        <v>187</v>
      </c>
      <c r="B35" s="29" t="s">
        <v>19</v>
      </c>
      <c r="C35" s="29"/>
      <c r="D35" s="84">
        <f>SUM(E35:H35)</f>
        <v>72.106307021023412</v>
      </c>
      <c r="E35" s="29"/>
      <c r="F35" s="89">
        <v>72.106307021023412</v>
      </c>
      <c r="G35" s="29"/>
      <c r="H35" s="29"/>
    </row>
    <row r="36" spans="1:8" x14ac:dyDescent="0.25">
      <c r="E36" s="43"/>
    </row>
  </sheetData>
  <sortState ref="A4:H35">
    <sortCondition descending="1" ref="D4:D35"/>
  </sortState>
  <mergeCells count="1">
    <mergeCell ref="A1:H2"/>
  </mergeCells>
  <hyperlinks>
    <hyperlink ref="C10" r:id="rId1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22" sqref="F22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140625" customWidth="1"/>
    <col min="5" max="5" width="10.85546875" customWidth="1"/>
    <col min="6" max="6" width="11" style="43" customWidth="1"/>
    <col min="7" max="7" width="10.85546875" customWidth="1"/>
    <col min="8" max="8" width="12" customWidth="1"/>
  </cols>
  <sheetData>
    <row r="1" spans="1:8" x14ac:dyDescent="0.25">
      <c r="A1" s="91" t="s">
        <v>143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95"/>
      <c r="C2" s="95"/>
      <c r="D2" s="95"/>
      <c r="E2" s="95"/>
      <c r="F2" s="95"/>
      <c r="G2" s="95"/>
      <c r="H2" s="96"/>
    </row>
    <row r="3" spans="1:8" x14ac:dyDescent="0.25">
      <c r="A3" s="27" t="s">
        <v>0</v>
      </c>
      <c r="B3" s="86" t="s">
        <v>1</v>
      </c>
      <c r="C3" s="86" t="s">
        <v>2</v>
      </c>
      <c r="D3" s="87" t="s">
        <v>21</v>
      </c>
      <c r="E3" s="88" t="s">
        <v>134</v>
      </c>
      <c r="F3" s="88" t="s">
        <v>135</v>
      </c>
      <c r="G3" s="88" t="s">
        <v>136</v>
      </c>
      <c r="H3" s="87" t="s">
        <v>137</v>
      </c>
    </row>
    <row r="4" spans="1:8" x14ac:dyDescent="0.25">
      <c r="A4" s="32" t="s">
        <v>146</v>
      </c>
      <c r="B4" s="29" t="s">
        <v>20</v>
      </c>
      <c r="C4" s="29"/>
      <c r="D4" s="84">
        <v>109.27</v>
      </c>
      <c r="E4" s="85"/>
      <c r="F4" s="85">
        <v>109.27</v>
      </c>
      <c r="G4" s="29"/>
      <c r="H4" s="29"/>
    </row>
    <row r="5" spans="1:8" x14ac:dyDescent="0.25">
      <c r="A5" s="20" t="s">
        <v>147</v>
      </c>
      <c r="B5" s="29" t="s">
        <v>19</v>
      </c>
      <c r="C5" s="29"/>
      <c r="D5" s="84">
        <v>106.45</v>
      </c>
      <c r="E5" s="85"/>
      <c r="F5" s="85">
        <v>106.45</v>
      </c>
      <c r="G5" s="29"/>
      <c r="H5" s="29"/>
    </row>
    <row r="6" spans="1:8" x14ac:dyDescent="0.25">
      <c r="A6" s="32" t="s">
        <v>22</v>
      </c>
      <c r="B6" s="29" t="s">
        <v>20</v>
      </c>
      <c r="C6" s="29" t="s">
        <v>31</v>
      </c>
      <c r="D6" s="84">
        <f>SUM(E6:H6)</f>
        <v>105.50615048724639</v>
      </c>
      <c r="E6" s="85">
        <v>105.50615048724639</v>
      </c>
      <c r="F6" s="85"/>
      <c r="G6" s="29"/>
      <c r="H6" s="29"/>
    </row>
    <row r="7" spans="1:8" x14ac:dyDescent="0.25">
      <c r="A7" s="32" t="s">
        <v>148</v>
      </c>
      <c r="B7" s="29" t="s">
        <v>20</v>
      </c>
      <c r="C7" s="29"/>
      <c r="D7" s="84">
        <v>99.99</v>
      </c>
      <c r="E7" s="85"/>
      <c r="F7" s="85">
        <v>99.99</v>
      </c>
      <c r="G7" s="29"/>
      <c r="H7" s="29"/>
    </row>
    <row r="8" spans="1:8" x14ac:dyDescent="0.25">
      <c r="A8" s="29" t="s">
        <v>27</v>
      </c>
      <c r="B8" s="34" t="s">
        <v>19</v>
      </c>
      <c r="C8" s="29" t="s">
        <v>31</v>
      </c>
      <c r="D8" s="84">
        <f>SUM(E8:H8)</f>
        <v>99.612870789341372</v>
      </c>
      <c r="E8" s="85">
        <v>99.612870789341372</v>
      </c>
      <c r="F8" s="85"/>
      <c r="G8" s="29"/>
      <c r="H8" s="29"/>
    </row>
    <row r="9" spans="1:8" x14ac:dyDescent="0.25">
      <c r="A9" s="74" t="s">
        <v>23</v>
      </c>
      <c r="B9" s="16" t="s">
        <v>19</v>
      </c>
      <c r="C9" s="29" t="s">
        <v>29</v>
      </c>
      <c r="D9" s="84">
        <f>SUM(E9:H9)</f>
        <v>97.793682132280352</v>
      </c>
      <c r="E9" s="85">
        <v>97.793682132280352</v>
      </c>
      <c r="F9" s="85"/>
      <c r="G9" s="29"/>
      <c r="H9" s="29"/>
    </row>
    <row r="10" spans="1:8" x14ac:dyDescent="0.25">
      <c r="A10" s="29" t="s">
        <v>326</v>
      </c>
      <c r="B10" s="29" t="s">
        <v>19</v>
      </c>
      <c r="C10" s="29" t="s">
        <v>31</v>
      </c>
      <c r="D10" s="84">
        <v>97.58</v>
      </c>
      <c r="E10" s="29"/>
      <c r="F10" s="85"/>
      <c r="G10" s="29">
        <v>97.58</v>
      </c>
      <c r="H10" s="29"/>
    </row>
    <row r="11" spans="1:8" x14ac:dyDescent="0.25">
      <c r="A11" s="29" t="s">
        <v>149</v>
      </c>
      <c r="B11" s="29" t="s">
        <v>19</v>
      </c>
      <c r="C11" s="29"/>
      <c r="D11" s="84">
        <v>96.83</v>
      </c>
      <c r="E11" s="85"/>
      <c r="F11" s="85">
        <v>96.83</v>
      </c>
      <c r="G11" s="29"/>
      <c r="H11" s="29"/>
    </row>
    <row r="12" spans="1:8" x14ac:dyDescent="0.25">
      <c r="A12" s="29" t="s">
        <v>24</v>
      </c>
      <c r="B12" s="29" t="s">
        <v>19</v>
      </c>
      <c r="C12" s="29" t="s">
        <v>30</v>
      </c>
      <c r="D12" s="84">
        <f>SUM(E12:H12)</f>
        <v>95.599517490952962</v>
      </c>
      <c r="E12" s="85">
        <v>95.599517490952962</v>
      </c>
      <c r="F12" s="85"/>
      <c r="G12" s="29"/>
      <c r="H12" s="29"/>
    </row>
    <row r="13" spans="1:8" x14ac:dyDescent="0.25">
      <c r="A13" s="29" t="s">
        <v>159</v>
      </c>
      <c r="B13" s="29" t="s">
        <v>20</v>
      </c>
      <c r="C13" s="29"/>
      <c r="D13" s="84">
        <v>94.78</v>
      </c>
      <c r="E13" s="85"/>
      <c r="F13" s="85">
        <v>94.78</v>
      </c>
      <c r="G13" s="29"/>
      <c r="H13" s="29"/>
    </row>
    <row r="14" spans="1:8" x14ac:dyDescent="0.25">
      <c r="A14" s="29" t="s">
        <v>150</v>
      </c>
      <c r="B14" s="29" t="s">
        <v>20</v>
      </c>
      <c r="C14" s="29"/>
      <c r="D14" s="84">
        <v>91.891618643211004</v>
      </c>
      <c r="E14" s="85"/>
      <c r="F14" s="85">
        <v>91.891618643211004</v>
      </c>
      <c r="G14" s="29"/>
      <c r="H14" s="29"/>
    </row>
    <row r="15" spans="1:8" x14ac:dyDescent="0.25">
      <c r="A15" s="29" t="s">
        <v>151</v>
      </c>
      <c r="B15" s="29" t="s">
        <v>20</v>
      </c>
      <c r="C15" s="29"/>
      <c r="D15" s="84">
        <v>89.883306962025316</v>
      </c>
      <c r="E15" s="85"/>
      <c r="F15" s="85">
        <v>89.883306962025316</v>
      </c>
      <c r="G15" s="29"/>
      <c r="H15" s="29"/>
    </row>
    <row r="16" spans="1:8" ht="15.75" customHeight="1" x14ac:dyDescent="0.25">
      <c r="A16" s="29" t="s">
        <v>152</v>
      </c>
      <c r="B16" s="29" t="s">
        <v>19</v>
      </c>
      <c r="C16" s="29"/>
      <c r="D16" s="84">
        <v>89.42345533254624</v>
      </c>
      <c r="E16" s="85"/>
      <c r="F16" s="85">
        <v>89.42345533254624</v>
      </c>
      <c r="G16" s="29"/>
      <c r="H16" s="29"/>
    </row>
    <row r="17" spans="1:8" ht="15.75" customHeight="1" x14ac:dyDescent="0.25">
      <c r="A17" s="29" t="s">
        <v>25</v>
      </c>
      <c r="B17" s="29" t="s">
        <v>19</v>
      </c>
      <c r="C17" s="29" t="s">
        <v>31</v>
      </c>
      <c r="D17" s="84">
        <f>SUM(E17:H17)</f>
        <v>89.243727760010813</v>
      </c>
      <c r="E17" s="85">
        <v>89.243727760010813</v>
      </c>
      <c r="F17" s="85"/>
      <c r="G17" s="29"/>
      <c r="H17" s="29"/>
    </row>
    <row r="18" spans="1:8" ht="15.75" customHeight="1" x14ac:dyDescent="0.25">
      <c r="A18" s="29" t="s">
        <v>153</v>
      </c>
      <c r="B18" s="29" t="s">
        <v>19</v>
      </c>
      <c r="C18" s="29"/>
      <c r="D18" s="84">
        <v>89.116580056868315</v>
      </c>
      <c r="E18" s="85"/>
      <c r="F18" s="85">
        <v>89.116580056868315</v>
      </c>
      <c r="G18" s="29"/>
      <c r="H18" s="29"/>
    </row>
    <row r="19" spans="1:8" ht="15.75" customHeight="1" x14ac:dyDescent="0.25">
      <c r="A19" s="29" t="s">
        <v>154</v>
      </c>
      <c r="B19" s="29" t="s">
        <v>20</v>
      </c>
      <c r="C19" s="29"/>
      <c r="D19" s="84">
        <v>88.50910507352225</v>
      </c>
      <c r="E19" s="85"/>
      <c r="F19" s="85">
        <v>88.50910507352225</v>
      </c>
      <c r="G19" s="29"/>
      <c r="H19" s="29"/>
    </row>
    <row r="20" spans="1:8" ht="15.75" customHeight="1" x14ac:dyDescent="0.25">
      <c r="A20" s="29" t="s">
        <v>28</v>
      </c>
      <c r="B20" s="29" t="s">
        <v>19</v>
      </c>
      <c r="C20" s="29" t="s">
        <v>8</v>
      </c>
      <c r="D20" s="84">
        <f>SUM(E20:H20)</f>
        <v>88.312903944729214</v>
      </c>
      <c r="E20" s="85">
        <v>88.312903944729214</v>
      </c>
      <c r="F20" s="85"/>
      <c r="G20" s="29"/>
      <c r="H20" s="29"/>
    </row>
    <row r="21" spans="1:8" ht="15.75" customHeight="1" x14ac:dyDescent="0.25">
      <c r="A21" s="29" t="s">
        <v>158</v>
      </c>
      <c r="B21" s="29" t="s">
        <v>19</v>
      </c>
      <c r="C21" s="29"/>
      <c r="D21" s="84">
        <v>87.512035432312729</v>
      </c>
      <c r="E21" s="85"/>
      <c r="F21" s="85">
        <v>87.512035432312729</v>
      </c>
      <c r="G21" s="29"/>
      <c r="H21" s="29"/>
    </row>
    <row r="22" spans="1:8" ht="15.75" customHeight="1" x14ac:dyDescent="0.25">
      <c r="A22" s="29" t="s">
        <v>26</v>
      </c>
      <c r="B22" s="29" t="s">
        <v>19</v>
      </c>
      <c r="C22" s="29" t="s">
        <v>8</v>
      </c>
      <c r="D22" s="84">
        <f>SUM(E22:H22)</f>
        <v>85.55944206935267</v>
      </c>
      <c r="E22" s="85">
        <v>85.55944206935267</v>
      </c>
      <c r="F22" s="85"/>
      <c r="G22" s="29"/>
      <c r="H22" s="29"/>
    </row>
    <row r="23" spans="1:8" ht="15.75" customHeight="1" x14ac:dyDescent="0.25">
      <c r="A23" s="29" t="s">
        <v>155</v>
      </c>
      <c r="B23" s="29" t="s">
        <v>20</v>
      </c>
      <c r="C23" s="29"/>
      <c r="D23" s="84">
        <v>82.275730967683529</v>
      </c>
      <c r="E23" s="85"/>
      <c r="F23" s="85">
        <v>82.275730967683529</v>
      </c>
      <c r="G23" s="29"/>
      <c r="H23" s="29"/>
    </row>
    <row r="24" spans="1:8" x14ac:dyDescent="0.25">
      <c r="A24" s="29" t="s">
        <v>156</v>
      </c>
      <c r="B24" s="29" t="s">
        <v>19</v>
      </c>
      <c r="C24" s="29"/>
      <c r="D24" s="84">
        <v>81.632836357104367</v>
      </c>
      <c r="E24" s="85"/>
      <c r="F24" s="85">
        <v>81.632836357104367</v>
      </c>
      <c r="G24" s="29"/>
      <c r="H24" s="29"/>
    </row>
    <row r="25" spans="1:8" x14ac:dyDescent="0.25">
      <c r="A25" s="29" t="s">
        <v>157</v>
      </c>
      <c r="B25" s="29" t="s">
        <v>20</v>
      </c>
      <c r="C25" s="29"/>
      <c r="D25" s="84">
        <v>74.51221511723233</v>
      </c>
      <c r="E25" s="85"/>
      <c r="F25" s="85">
        <v>74.51221511723233</v>
      </c>
      <c r="G25" s="29"/>
      <c r="H25" s="29"/>
    </row>
    <row r="26" spans="1:8" x14ac:dyDescent="0.25">
      <c r="F26"/>
    </row>
  </sheetData>
  <sortState ref="A4:H25">
    <sortCondition descending="1" ref="D4:D25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4" sqref="A4"/>
    </sheetView>
  </sheetViews>
  <sheetFormatPr defaultRowHeight="15" x14ac:dyDescent="0.25"/>
  <cols>
    <col min="1" max="1" width="17.85546875" customWidth="1"/>
    <col min="2" max="2" width="15.85546875" customWidth="1"/>
    <col min="3" max="3" width="23.7109375" customWidth="1"/>
    <col min="4" max="4" width="10.85546875" customWidth="1"/>
    <col min="5" max="5" width="14" customWidth="1"/>
    <col min="6" max="6" width="12.140625" style="43" customWidth="1"/>
    <col min="7" max="7" width="13.85546875" customWidth="1"/>
    <col min="8" max="8" width="13.28515625" customWidth="1"/>
  </cols>
  <sheetData>
    <row r="1" spans="1:8" x14ac:dyDescent="0.25">
      <c r="A1" s="91" t="s">
        <v>142</v>
      </c>
      <c r="B1" s="92"/>
      <c r="C1" s="92"/>
      <c r="D1" s="92"/>
      <c r="E1" s="92"/>
      <c r="F1" s="92"/>
      <c r="G1" s="92"/>
      <c r="H1" s="93"/>
    </row>
    <row r="2" spans="1:8" x14ac:dyDescent="0.25">
      <c r="A2" s="98"/>
      <c r="B2" s="99"/>
      <c r="C2" s="99"/>
      <c r="D2" s="99"/>
      <c r="E2" s="99"/>
      <c r="F2" s="99"/>
      <c r="G2" s="99"/>
      <c r="H2" s="100"/>
    </row>
    <row r="3" spans="1:8" ht="15.75" thickBot="1" x14ac:dyDescent="0.3">
      <c r="A3" s="80" t="s">
        <v>0</v>
      </c>
      <c r="B3" s="81" t="s">
        <v>1</v>
      </c>
      <c r="C3" s="81" t="s">
        <v>2</v>
      </c>
      <c r="D3" s="82" t="s">
        <v>21</v>
      </c>
      <c r="E3" s="83" t="s">
        <v>134</v>
      </c>
      <c r="F3" s="83" t="s">
        <v>135</v>
      </c>
      <c r="G3" s="83" t="s">
        <v>138</v>
      </c>
      <c r="H3" s="82" t="s">
        <v>137</v>
      </c>
    </row>
    <row r="4" spans="1:8" ht="15.75" thickBot="1" x14ac:dyDescent="0.3">
      <c r="A4" s="108" t="s">
        <v>160</v>
      </c>
      <c r="B4" s="108" t="s">
        <v>19</v>
      </c>
      <c r="C4" s="58"/>
      <c r="D4" s="49">
        <f>SUM(E4:H4)</f>
        <v>101.97464377875013</v>
      </c>
      <c r="E4" s="58"/>
      <c r="F4" s="107">
        <v>101.97464377875013</v>
      </c>
      <c r="G4" s="58"/>
      <c r="H4" s="58"/>
    </row>
    <row r="5" spans="1:8" ht="15.75" thickBot="1" x14ac:dyDescent="0.3">
      <c r="A5" s="108" t="s">
        <v>161</v>
      </c>
      <c r="B5" s="108" t="s">
        <v>20</v>
      </c>
      <c r="C5" s="58" t="s">
        <v>308</v>
      </c>
      <c r="D5" s="49">
        <f>SUM(E5:H5)</f>
        <v>96.190073023600391</v>
      </c>
      <c r="E5" s="58"/>
      <c r="F5" s="107">
        <v>96.190073023600391</v>
      </c>
      <c r="G5" s="58"/>
      <c r="H5" s="58"/>
    </row>
    <row r="6" spans="1:8" ht="15.75" thickBot="1" x14ac:dyDescent="0.3">
      <c r="A6" s="58" t="s">
        <v>347</v>
      </c>
      <c r="B6" s="58" t="s">
        <v>20</v>
      </c>
      <c r="C6" s="107" t="s">
        <v>338</v>
      </c>
      <c r="D6" s="49">
        <f>SUM(E6:H6)</f>
        <v>93.786982248520715</v>
      </c>
      <c r="E6" s="107"/>
      <c r="F6" s="107"/>
      <c r="G6" s="107">
        <v>93.786982248520715</v>
      </c>
      <c r="H6" s="58"/>
    </row>
    <row r="7" spans="1:8" ht="15.75" thickBot="1" x14ac:dyDescent="0.3">
      <c r="A7" s="58" t="s">
        <v>348</v>
      </c>
      <c r="B7" s="58" t="s">
        <v>20</v>
      </c>
      <c r="C7" s="107" t="s">
        <v>339</v>
      </c>
      <c r="D7" s="49">
        <f>SUM(E7:H7)</f>
        <v>91.467436108821104</v>
      </c>
      <c r="E7" s="107"/>
      <c r="F7" s="107"/>
      <c r="G7" s="107">
        <v>91.467436108821104</v>
      </c>
      <c r="H7" s="58"/>
    </row>
    <row r="8" spans="1:8" ht="15.75" thickBot="1" x14ac:dyDescent="0.3">
      <c r="A8" s="108" t="s">
        <v>162</v>
      </c>
      <c r="B8" s="108" t="s">
        <v>19</v>
      </c>
      <c r="C8" s="58"/>
      <c r="D8" s="49">
        <f>SUM(E8:H8)</f>
        <v>91.374283703629231</v>
      </c>
      <c r="E8" s="58"/>
      <c r="F8" s="107">
        <v>91.374283703629231</v>
      </c>
      <c r="G8" s="58"/>
      <c r="H8" s="58"/>
    </row>
    <row r="9" spans="1:8" ht="15.75" thickBot="1" x14ac:dyDescent="0.3">
      <c r="A9" s="58" t="s">
        <v>32</v>
      </c>
      <c r="B9" s="58" t="s">
        <v>19</v>
      </c>
      <c r="C9" s="58"/>
      <c r="D9" s="49">
        <f>SUM(E9:H9)</f>
        <v>89.521959154165913</v>
      </c>
      <c r="E9" s="107">
        <v>89.521959154165913</v>
      </c>
      <c r="F9" s="107"/>
      <c r="G9" s="58"/>
      <c r="H9" s="58"/>
    </row>
    <row r="10" spans="1:8" ht="15.75" thickBot="1" x14ac:dyDescent="0.3">
      <c r="A10" s="58" t="s">
        <v>33</v>
      </c>
      <c r="B10" s="58" t="s">
        <v>20</v>
      </c>
      <c r="C10" s="58"/>
      <c r="D10" s="49">
        <f>SUM(E10:H10)</f>
        <v>85.915615107757688</v>
      </c>
      <c r="E10" s="107">
        <v>85.915615107757688</v>
      </c>
      <c r="F10" s="107"/>
      <c r="G10" s="58"/>
      <c r="H10" s="58"/>
    </row>
    <row r="11" spans="1:8" ht="15.75" thickBot="1" x14ac:dyDescent="0.3">
      <c r="A11" s="58" t="s">
        <v>34</v>
      </c>
      <c r="B11" s="58" t="s">
        <v>19</v>
      </c>
      <c r="C11" s="58" t="s">
        <v>35</v>
      </c>
      <c r="D11" s="49">
        <f>SUM(E11:H11)</f>
        <v>83.18498614493241</v>
      </c>
      <c r="E11" s="107">
        <v>83.18498614493241</v>
      </c>
      <c r="F11" s="107"/>
      <c r="G11" s="58"/>
      <c r="H11" s="58"/>
    </row>
    <row r="12" spans="1:8" ht="15.75" thickBot="1" x14ac:dyDescent="0.3">
      <c r="A12" s="58" t="s">
        <v>36</v>
      </c>
      <c r="B12" s="58" t="s">
        <v>20</v>
      </c>
      <c r="C12" s="58"/>
      <c r="D12" s="49">
        <f>SUM(E12:H12)</f>
        <v>81.140961585715459</v>
      </c>
      <c r="E12" s="107">
        <v>81.140961585715459</v>
      </c>
      <c r="F12" s="107"/>
      <c r="G12" s="58"/>
      <c r="H12" s="58"/>
    </row>
    <row r="13" spans="1:8" ht="15.75" thickBot="1" x14ac:dyDescent="0.3">
      <c r="A13" s="58" t="s">
        <v>349</v>
      </c>
      <c r="B13" s="58" t="s">
        <v>20</v>
      </c>
      <c r="C13" s="107" t="s">
        <v>340</v>
      </c>
      <c r="D13" s="49">
        <f>SUM(E13:H13)</f>
        <v>72.421671018276768</v>
      </c>
      <c r="E13" s="107"/>
      <c r="F13" s="107"/>
      <c r="G13" s="107">
        <v>72.421671018276768</v>
      </c>
      <c r="H13" s="58"/>
    </row>
    <row r="14" spans="1:8" ht="15.75" thickBot="1" x14ac:dyDescent="0.3">
      <c r="A14" s="58" t="s">
        <v>350</v>
      </c>
      <c r="B14" s="58" t="s">
        <v>20</v>
      </c>
      <c r="C14" s="107" t="s">
        <v>313</v>
      </c>
      <c r="D14" s="49">
        <f>SUM(E14:H14)</f>
        <v>66.120381406436238</v>
      </c>
      <c r="E14" s="107"/>
      <c r="F14" s="107"/>
      <c r="G14" s="107">
        <v>66.120381406436238</v>
      </c>
      <c r="H14" s="58"/>
    </row>
    <row r="15" spans="1:8" ht="15.75" thickBot="1" x14ac:dyDescent="0.3">
      <c r="A15" s="58" t="s">
        <v>351</v>
      </c>
      <c r="B15" s="58" t="s">
        <v>20</v>
      </c>
      <c r="C15" s="107" t="s">
        <v>313</v>
      </c>
      <c r="D15" s="49">
        <f>SUM(E15:H15)</f>
        <v>59.252336448598129</v>
      </c>
      <c r="E15" s="107"/>
      <c r="F15" s="107"/>
      <c r="G15" s="107">
        <v>59.252336448598129</v>
      </c>
      <c r="H15" s="58"/>
    </row>
    <row r="18" spans="5:6" x14ac:dyDescent="0.25">
      <c r="F18"/>
    </row>
    <row r="19" spans="5:6" x14ac:dyDescent="0.25">
      <c r="F19"/>
    </row>
    <row r="20" spans="5:6" x14ac:dyDescent="0.25">
      <c r="F20"/>
    </row>
    <row r="21" spans="5:6" x14ac:dyDescent="0.25">
      <c r="F21"/>
    </row>
    <row r="22" spans="5:6" x14ac:dyDescent="0.25">
      <c r="F22"/>
    </row>
    <row r="23" spans="5:6" x14ac:dyDescent="0.25">
      <c r="E23" s="43"/>
      <c r="F23"/>
    </row>
    <row r="24" spans="5:6" x14ac:dyDescent="0.25">
      <c r="E24" s="43"/>
      <c r="F24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sqref="A1:H4"/>
    </sheetView>
  </sheetViews>
  <sheetFormatPr defaultRowHeight="15" x14ac:dyDescent="0.25"/>
  <cols>
    <col min="1" max="1" width="15" customWidth="1"/>
    <col min="3" max="3" width="20.5703125" customWidth="1"/>
  </cols>
  <sheetData>
    <row r="1" spans="1:8" x14ac:dyDescent="0.25">
      <c r="A1" s="91" t="s">
        <v>307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x14ac:dyDescent="0.25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138</v>
      </c>
      <c r="H3" s="14" t="s">
        <v>137</v>
      </c>
    </row>
    <row r="4" spans="1:8" x14ac:dyDescent="0.25">
      <c r="A4" s="6" t="s">
        <v>163</v>
      </c>
      <c r="B4" s="7" t="s">
        <v>19</v>
      </c>
      <c r="C4" s="7" t="s">
        <v>164</v>
      </c>
      <c r="D4" s="15">
        <f>SUM(E4:H4)</f>
        <v>98.33</v>
      </c>
      <c r="E4" s="8"/>
      <c r="F4" s="7">
        <v>98.33</v>
      </c>
      <c r="G4" s="7"/>
      <c r="H4" s="7"/>
    </row>
  </sheetData>
  <mergeCells count="1">
    <mergeCell ref="A1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5" sqref="A5"/>
    </sheetView>
  </sheetViews>
  <sheetFormatPr defaultRowHeight="15" x14ac:dyDescent="0.25"/>
  <cols>
    <col min="1" max="1" width="17.5703125" customWidth="1"/>
    <col min="3" max="3" width="22.7109375" customWidth="1"/>
  </cols>
  <sheetData>
    <row r="1" spans="1:8" x14ac:dyDescent="0.25">
      <c r="A1" s="91" t="s">
        <v>364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ht="15.75" thickBot="1" x14ac:dyDescent="0.3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138</v>
      </c>
      <c r="H3" s="14" t="s">
        <v>137</v>
      </c>
    </row>
    <row r="4" spans="1:8" ht="15.75" thickBot="1" x14ac:dyDescent="0.3">
      <c r="A4" s="58" t="s">
        <v>369</v>
      </c>
      <c r="B4" s="58" t="s">
        <v>20</v>
      </c>
      <c r="C4" s="58" t="s">
        <v>370</v>
      </c>
      <c r="D4" s="49">
        <f>SUM(E4:H4)</f>
        <v>120.99</v>
      </c>
      <c r="E4" s="112"/>
      <c r="F4" s="113"/>
      <c r="G4" s="58">
        <v>120.99</v>
      </c>
      <c r="H4" s="58"/>
    </row>
    <row r="5" spans="1:8" ht="15.75" thickBot="1" x14ac:dyDescent="0.3">
      <c r="A5" s="58" t="s">
        <v>371</v>
      </c>
      <c r="B5" s="58" t="s">
        <v>20</v>
      </c>
      <c r="C5" s="58" t="s">
        <v>368</v>
      </c>
      <c r="D5" s="49">
        <f>SUM(E5:H5)</f>
        <v>118.66</v>
      </c>
      <c r="E5" s="113"/>
      <c r="F5" s="113"/>
      <c r="G5" s="58">
        <v>118.66</v>
      </c>
      <c r="H5" s="58"/>
    </row>
    <row r="6" spans="1:8" ht="15.75" thickBot="1" x14ac:dyDescent="0.3">
      <c r="A6" s="58" t="s">
        <v>372</v>
      </c>
      <c r="B6" s="58" t="s">
        <v>20</v>
      </c>
      <c r="C6" s="58" t="s">
        <v>373</v>
      </c>
      <c r="D6" s="49">
        <f>SUM(E6:H6)</f>
        <v>110.51</v>
      </c>
      <c r="E6" s="113"/>
      <c r="F6" s="113"/>
      <c r="G6" s="58">
        <v>110.51</v>
      </c>
      <c r="H6" s="58"/>
    </row>
  </sheetData>
  <mergeCells count="1">
    <mergeCell ref="A1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1" sqref="F21"/>
    </sheetView>
  </sheetViews>
  <sheetFormatPr defaultRowHeight="15" x14ac:dyDescent="0.25"/>
  <cols>
    <col min="1" max="1" width="19.28515625" customWidth="1"/>
    <col min="3" max="3" width="20.7109375" customWidth="1"/>
  </cols>
  <sheetData>
    <row r="1" spans="1:8" x14ac:dyDescent="0.25">
      <c r="A1" s="91" t="s">
        <v>365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ht="15.75" thickBot="1" x14ac:dyDescent="0.3">
      <c r="A3" s="11" t="s">
        <v>0</v>
      </c>
      <c r="B3" s="11" t="s">
        <v>1</v>
      </c>
      <c r="C3" s="11" t="s">
        <v>2</v>
      </c>
      <c r="D3" s="12" t="s">
        <v>21</v>
      </c>
      <c r="E3" s="13" t="s">
        <v>134</v>
      </c>
      <c r="F3" s="13" t="s">
        <v>135</v>
      </c>
      <c r="G3" s="13" t="s">
        <v>138</v>
      </c>
      <c r="H3" s="14" t="s">
        <v>137</v>
      </c>
    </row>
    <row r="4" spans="1:8" ht="15.75" thickBot="1" x14ac:dyDescent="0.3">
      <c r="A4" s="58" t="s">
        <v>366</v>
      </c>
      <c r="B4" s="58" t="s">
        <v>20</v>
      </c>
      <c r="C4" s="58" t="s">
        <v>315</v>
      </c>
      <c r="D4" s="49">
        <f>SUM(E4:H4)</f>
        <v>128.79</v>
      </c>
      <c r="E4" s="112"/>
      <c r="F4" s="113"/>
      <c r="G4" s="58">
        <v>128.79</v>
      </c>
      <c r="H4" s="58"/>
    </row>
    <row r="5" spans="1:8" ht="15.75" thickBot="1" x14ac:dyDescent="0.3">
      <c r="A5" s="58" t="s">
        <v>367</v>
      </c>
      <c r="B5" s="58" t="s">
        <v>20</v>
      </c>
      <c r="C5" s="58" t="s">
        <v>315</v>
      </c>
      <c r="D5" s="49">
        <f>SUM(E5:H5)</f>
        <v>103.79</v>
      </c>
      <c r="E5" s="113"/>
      <c r="F5" s="113"/>
      <c r="G5" s="58">
        <v>103.79</v>
      </c>
      <c r="H5" s="58"/>
    </row>
  </sheetData>
  <mergeCells count="1">
    <mergeCell ref="A1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62" workbookViewId="0">
      <selection activeCell="D83" sqref="D83"/>
    </sheetView>
  </sheetViews>
  <sheetFormatPr defaultRowHeight="15" x14ac:dyDescent="0.25"/>
  <cols>
    <col min="1" max="1" width="21.5703125" customWidth="1"/>
    <col min="2" max="2" width="15.85546875" customWidth="1"/>
    <col min="3" max="3" width="32.42578125" customWidth="1"/>
    <col min="4" max="4" width="11.7109375" customWidth="1"/>
    <col min="5" max="5" width="11" customWidth="1"/>
    <col min="6" max="6" width="11" style="43" customWidth="1"/>
    <col min="7" max="7" width="15.140625" customWidth="1"/>
    <col min="8" max="8" width="14.85546875" customWidth="1"/>
  </cols>
  <sheetData>
    <row r="1" spans="1:8" x14ac:dyDescent="0.25">
      <c r="A1" s="91" t="s">
        <v>145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7"/>
      <c r="B2" s="101"/>
      <c r="C2" s="101"/>
      <c r="D2" s="101"/>
      <c r="E2" s="101"/>
      <c r="F2" s="101"/>
      <c r="G2" s="101"/>
      <c r="H2" s="102"/>
    </row>
    <row r="3" spans="1:8" x14ac:dyDescent="0.25">
      <c r="A3" s="27" t="s">
        <v>0</v>
      </c>
      <c r="B3" s="11" t="s">
        <v>1</v>
      </c>
      <c r="C3" s="28" t="s">
        <v>2</v>
      </c>
      <c r="D3" s="14" t="s">
        <v>21</v>
      </c>
      <c r="E3" s="13" t="s">
        <v>134</v>
      </c>
      <c r="F3" s="24" t="s">
        <v>135</v>
      </c>
      <c r="G3" s="13" t="s">
        <v>136</v>
      </c>
      <c r="H3" s="14" t="s">
        <v>137</v>
      </c>
    </row>
    <row r="4" spans="1:8" x14ac:dyDescent="0.25">
      <c r="A4" s="20" t="s">
        <v>40</v>
      </c>
      <c r="B4" s="7" t="s">
        <v>20</v>
      </c>
      <c r="C4" s="26" t="s">
        <v>65</v>
      </c>
      <c r="D4" s="73">
        <f>SUM(E4:H4)</f>
        <v>262.73576094798443</v>
      </c>
      <c r="E4" s="8">
        <v>128.02403721891963</v>
      </c>
      <c r="F4" s="44">
        <v>134.71172372906477</v>
      </c>
      <c r="G4" s="7"/>
      <c r="H4" s="26"/>
    </row>
    <row r="5" spans="1:8" x14ac:dyDescent="0.25">
      <c r="A5" s="6" t="s">
        <v>42</v>
      </c>
      <c r="B5" s="21" t="s">
        <v>20</v>
      </c>
      <c r="C5" s="21" t="s">
        <v>67</v>
      </c>
      <c r="D5" s="73">
        <f>SUM(E5:H5)</f>
        <v>257.71231134159768</v>
      </c>
      <c r="E5" s="4">
        <v>125.4702045468938</v>
      </c>
      <c r="F5" s="45">
        <v>132.24210679470391</v>
      </c>
      <c r="G5" s="2"/>
      <c r="H5" s="7"/>
    </row>
    <row r="6" spans="1:8" x14ac:dyDescent="0.25">
      <c r="A6" s="2" t="s">
        <v>51</v>
      </c>
      <c r="B6" s="26" t="s">
        <v>20</v>
      </c>
      <c r="C6" s="26" t="s">
        <v>72</v>
      </c>
      <c r="D6" s="73">
        <f>SUM(E6:H6)</f>
        <v>227.93831312628026</v>
      </c>
      <c r="E6" s="8">
        <v>109.68831312628025</v>
      </c>
      <c r="F6" s="44">
        <v>118.25</v>
      </c>
      <c r="G6" s="7"/>
      <c r="H6" s="26"/>
    </row>
    <row r="7" spans="1:8" x14ac:dyDescent="0.25">
      <c r="A7" s="30" t="s">
        <v>321</v>
      </c>
      <c r="B7" s="26" t="s">
        <v>20</v>
      </c>
      <c r="C7" s="26" t="s">
        <v>315</v>
      </c>
      <c r="D7" s="73">
        <f>SUM(E7:H7)</f>
        <v>193.51717424741815</v>
      </c>
      <c r="E7" s="7"/>
      <c r="F7" s="44">
        <v>99.857174247418143</v>
      </c>
      <c r="G7" s="7">
        <v>93.66</v>
      </c>
      <c r="H7" s="26"/>
    </row>
    <row r="8" spans="1:8" x14ac:dyDescent="0.25">
      <c r="A8" s="30" t="s">
        <v>37</v>
      </c>
      <c r="B8" s="26" t="s">
        <v>19</v>
      </c>
      <c r="C8" s="26" t="s">
        <v>62</v>
      </c>
      <c r="D8" s="73">
        <f>SUM(E8:H8)</f>
        <v>140.24916825936151</v>
      </c>
      <c r="E8" s="8">
        <v>140.24916825936151</v>
      </c>
      <c r="F8" s="44"/>
      <c r="G8" s="7"/>
      <c r="H8" s="26"/>
    </row>
    <row r="9" spans="1:8" x14ac:dyDescent="0.25">
      <c r="A9" s="30" t="s">
        <v>309</v>
      </c>
      <c r="B9" s="26" t="s">
        <v>20</v>
      </c>
      <c r="C9" s="21" t="s">
        <v>310</v>
      </c>
      <c r="D9" s="73">
        <f>SUM(E9:H9)</f>
        <v>134.32</v>
      </c>
      <c r="E9" s="4"/>
      <c r="F9" s="45"/>
      <c r="G9" s="2">
        <v>134.32</v>
      </c>
      <c r="H9" s="21"/>
    </row>
    <row r="10" spans="1:8" x14ac:dyDescent="0.25">
      <c r="A10" s="30" t="s">
        <v>38</v>
      </c>
      <c r="B10" s="26" t="s">
        <v>19</v>
      </c>
      <c r="C10" s="26" t="s">
        <v>63</v>
      </c>
      <c r="D10" s="73">
        <f>SUM(E10:H10)</f>
        <v>132.56389669476783</v>
      </c>
      <c r="E10" s="8">
        <v>132.56389669476783</v>
      </c>
      <c r="F10" s="44"/>
      <c r="G10" s="7"/>
      <c r="H10" s="26"/>
    </row>
    <row r="11" spans="1:8" x14ac:dyDescent="0.25">
      <c r="A11" s="7" t="s">
        <v>188</v>
      </c>
      <c r="B11" s="76" t="s">
        <v>19</v>
      </c>
      <c r="C11" s="26"/>
      <c r="D11" s="73">
        <f>SUM(E11:H11)</f>
        <v>129.87996570448698</v>
      </c>
      <c r="E11" s="7"/>
      <c r="F11" s="44">
        <v>129.87996570448698</v>
      </c>
      <c r="G11" s="7"/>
      <c r="H11" s="7"/>
    </row>
    <row r="12" spans="1:8" x14ac:dyDescent="0.25">
      <c r="A12" s="6" t="s">
        <v>39</v>
      </c>
      <c r="B12" s="26" t="s">
        <v>19</v>
      </c>
      <c r="C12" s="26" t="s">
        <v>64</v>
      </c>
      <c r="D12" s="73">
        <f>SUM(E12:H12)</f>
        <v>128.54733017582561</v>
      </c>
      <c r="E12" s="8">
        <v>128.54733017582561</v>
      </c>
      <c r="F12" s="46"/>
      <c r="G12" s="7"/>
      <c r="H12" s="7"/>
    </row>
    <row r="13" spans="1:8" x14ac:dyDescent="0.25">
      <c r="A13" s="25" t="s">
        <v>189</v>
      </c>
      <c r="B13" s="7" t="s">
        <v>19</v>
      </c>
      <c r="C13" s="26"/>
      <c r="D13" s="73">
        <f>SUM(E13:H13)</f>
        <v>127.9420045045045</v>
      </c>
      <c r="E13" s="7"/>
      <c r="F13" s="46">
        <v>127.9420045045045</v>
      </c>
      <c r="G13" s="7"/>
      <c r="H13" s="7"/>
    </row>
    <row r="14" spans="1:8" x14ac:dyDescent="0.25">
      <c r="A14" s="20" t="s">
        <v>311</v>
      </c>
      <c r="B14" s="2" t="s">
        <v>19</v>
      </c>
      <c r="C14" s="21" t="s">
        <v>312</v>
      </c>
      <c r="D14" s="71">
        <f>SUM(E14:H14)</f>
        <v>127.46</v>
      </c>
      <c r="E14" s="2"/>
      <c r="F14" s="47"/>
      <c r="G14" s="2">
        <v>127.46</v>
      </c>
      <c r="H14" s="2"/>
    </row>
    <row r="15" spans="1:8" x14ac:dyDescent="0.25">
      <c r="A15" s="32" t="s">
        <v>41</v>
      </c>
      <c r="B15" s="7" t="s">
        <v>19</v>
      </c>
      <c r="C15" s="26" t="s">
        <v>66</v>
      </c>
      <c r="D15" s="73">
        <f>SUM(E15:H15)</f>
        <v>127.29200128493414</v>
      </c>
      <c r="E15" s="8">
        <v>127.29200128493414</v>
      </c>
      <c r="F15" s="46"/>
      <c r="G15" s="7"/>
      <c r="H15" s="7"/>
    </row>
    <row r="16" spans="1:8" x14ac:dyDescent="0.25">
      <c r="A16" s="32" t="s">
        <v>190</v>
      </c>
      <c r="B16" s="7" t="s">
        <v>20</v>
      </c>
      <c r="C16" s="26"/>
      <c r="D16" s="73">
        <f>SUM(E16:H16)</f>
        <v>126.34139560745066</v>
      </c>
      <c r="E16" s="7"/>
      <c r="F16" s="46">
        <v>126.34139560745066</v>
      </c>
      <c r="G16" s="7"/>
      <c r="H16" s="7"/>
    </row>
    <row r="17" spans="1:9" x14ac:dyDescent="0.25">
      <c r="A17" s="32" t="s">
        <v>191</v>
      </c>
      <c r="B17" s="7" t="s">
        <v>19</v>
      </c>
      <c r="C17" s="26"/>
      <c r="D17" s="73">
        <f>SUM(E17:H17)</f>
        <v>125.46935394809498</v>
      </c>
      <c r="E17" s="7"/>
      <c r="F17" s="46">
        <v>125.46935394809498</v>
      </c>
      <c r="G17" s="7"/>
      <c r="H17" s="7"/>
    </row>
    <row r="18" spans="1:9" x14ac:dyDescent="0.25">
      <c r="A18" s="20" t="s">
        <v>43</v>
      </c>
      <c r="B18" s="2" t="s">
        <v>19</v>
      </c>
      <c r="C18" s="21"/>
      <c r="D18" s="71">
        <f>SUM(E18:H18)</f>
        <v>122.66592372461615</v>
      </c>
      <c r="E18" s="4">
        <v>122.66592372461615</v>
      </c>
      <c r="F18" s="47"/>
      <c r="G18" s="2"/>
      <c r="H18" s="21"/>
    </row>
    <row r="19" spans="1:9" x14ac:dyDescent="0.25">
      <c r="A19" s="32" t="s">
        <v>44</v>
      </c>
      <c r="B19" s="2" t="s">
        <v>20</v>
      </c>
      <c r="C19" s="26"/>
      <c r="D19" s="73">
        <f>SUM(E19:H19)</f>
        <v>121.92615384615384</v>
      </c>
      <c r="E19" s="8">
        <v>121.92615384615384</v>
      </c>
      <c r="F19" s="46"/>
      <c r="G19" s="7"/>
      <c r="H19" s="26"/>
      <c r="I19" s="16"/>
    </row>
    <row r="20" spans="1:9" x14ac:dyDescent="0.25">
      <c r="A20" s="36" t="s">
        <v>230</v>
      </c>
      <c r="B20" s="2" t="s">
        <v>19</v>
      </c>
      <c r="C20" s="76"/>
      <c r="D20" s="75">
        <f>SUM(E20:H20)</f>
        <v>119.93929796780154</v>
      </c>
      <c r="E20" s="30"/>
      <c r="F20" s="60">
        <v>119.93929796780154</v>
      </c>
      <c r="G20" s="30"/>
      <c r="H20" s="30"/>
    </row>
    <row r="21" spans="1:9" x14ac:dyDescent="0.25">
      <c r="A21" s="32" t="s">
        <v>45</v>
      </c>
      <c r="B21" s="33" t="s">
        <v>19</v>
      </c>
      <c r="C21" s="26" t="s">
        <v>68</v>
      </c>
      <c r="D21" s="73">
        <f>SUM(E21:H21)</f>
        <v>119.60760639903411</v>
      </c>
      <c r="E21" s="8">
        <v>119.60760639903411</v>
      </c>
      <c r="F21" s="46"/>
      <c r="G21" s="7"/>
      <c r="H21" s="7"/>
    </row>
    <row r="22" spans="1:9" x14ac:dyDescent="0.25">
      <c r="A22" s="38" t="s">
        <v>46</v>
      </c>
      <c r="B22" s="104" t="s">
        <v>19</v>
      </c>
      <c r="C22" s="62" t="s">
        <v>69</v>
      </c>
      <c r="D22" s="72">
        <f>SUM(E22:H22)</f>
        <v>119.36980359079408</v>
      </c>
      <c r="E22" s="10">
        <v>119.36980359079408</v>
      </c>
      <c r="F22" s="69"/>
      <c r="G22" s="9"/>
      <c r="H22" s="9"/>
    </row>
    <row r="23" spans="1:9" x14ac:dyDescent="0.25">
      <c r="A23" s="32" t="s">
        <v>231</v>
      </c>
      <c r="B23" s="33" t="s">
        <v>20</v>
      </c>
      <c r="C23" s="26"/>
      <c r="D23" s="73">
        <f>SUM(E23:H23)</f>
        <v>118.88816219751473</v>
      </c>
      <c r="E23" s="7"/>
      <c r="F23" s="46">
        <v>118.88816219751473</v>
      </c>
      <c r="G23" s="7"/>
      <c r="H23" s="7"/>
    </row>
    <row r="24" spans="1:9" ht="15.75" thickBot="1" x14ac:dyDescent="0.3">
      <c r="A24" s="20" t="s">
        <v>47</v>
      </c>
      <c r="B24" s="33" t="s">
        <v>19</v>
      </c>
      <c r="C24" s="21" t="s">
        <v>70</v>
      </c>
      <c r="D24" s="71">
        <f>SUM(E24:H24)</f>
        <v>118.38551625239006</v>
      </c>
      <c r="E24" s="4">
        <v>118.38551625239006</v>
      </c>
      <c r="F24" s="47"/>
      <c r="G24" s="2"/>
      <c r="H24" s="2"/>
    </row>
    <row r="25" spans="1:9" x14ac:dyDescent="0.25">
      <c r="A25" s="32" t="s">
        <v>48</v>
      </c>
      <c r="B25" s="7" t="s">
        <v>20</v>
      </c>
      <c r="C25" s="26" t="s">
        <v>71</v>
      </c>
      <c r="D25" s="73">
        <f>SUM(E25:H25)</f>
        <v>118.12436654146545</v>
      </c>
      <c r="E25" s="8">
        <v>118.12436654146545</v>
      </c>
      <c r="F25" s="46"/>
      <c r="G25" s="78"/>
      <c r="H25" s="7"/>
    </row>
    <row r="26" spans="1:9" x14ac:dyDescent="0.25">
      <c r="A26" s="20" t="s">
        <v>49</v>
      </c>
      <c r="B26" s="7" t="s">
        <v>19</v>
      </c>
      <c r="C26" s="21" t="s">
        <v>66</v>
      </c>
      <c r="D26" s="71">
        <f>SUM(E26:H26)</f>
        <v>117.99070986183897</v>
      </c>
      <c r="E26" s="4">
        <v>117.99070986183897</v>
      </c>
      <c r="F26" s="47"/>
      <c r="G26" s="2"/>
      <c r="H26" s="2"/>
    </row>
    <row r="27" spans="1:9" x14ac:dyDescent="0.25">
      <c r="A27" s="77" t="s">
        <v>232</v>
      </c>
      <c r="B27" s="7" t="s">
        <v>20</v>
      </c>
      <c r="C27" s="26"/>
      <c r="D27" s="73">
        <f>SUM(E27:H27)</f>
        <v>117.30769230769231</v>
      </c>
      <c r="E27" s="7"/>
      <c r="F27" s="79">
        <v>117.30769230769231</v>
      </c>
      <c r="G27" s="7"/>
      <c r="H27" s="7"/>
    </row>
    <row r="28" spans="1:9" x14ac:dyDescent="0.25">
      <c r="A28" s="103" t="s">
        <v>233</v>
      </c>
      <c r="B28" s="7" t="s">
        <v>20</v>
      </c>
      <c r="C28" s="26"/>
      <c r="D28" s="73">
        <f>SUM(E28:H28)</f>
        <v>116.70518746789934</v>
      </c>
      <c r="E28" s="7"/>
      <c r="F28" s="79">
        <v>116.70518746789934</v>
      </c>
      <c r="G28" s="7"/>
      <c r="H28" s="26"/>
    </row>
    <row r="29" spans="1:9" x14ac:dyDescent="0.25">
      <c r="A29" s="2" t="s">
        <v>316</v>
      </c>
      <c r="B29" s="2" t="s">
        <v>20</v>
      </c>
      <c r="C29" s="21" t="s">
        <v>320</v>
      </c>
      <c r="D29" s="71">
        <f>SUM(E29:H29)</f>
        <v>116.48293963254592</v>
      </c>
      <c r="E29" s="2"/>
      <c r="F29" s="47"/>
      <c r="G29" s="4">
        <v>116.48293963254592</v>
      </c>
      <c r="H29" s="21"/>
    </row>
    <row r="30" spans="1:9" x14ac:dyDescent="0.25">
      <c r="A30" s="6" t="s">
        <v>192</v>
      </c>
      <c r="B30" s="7" t="s">
        <v>19</v>
      </c>
      <c r="C30" s="26"/>
      <c r="D30" s="73">
        <f>SUM(E30:H30)</f>
        <v>114.86162011879186</v>
      </c>
      <c r="E30" s="7"/>
      <c r="F30" s="46">
        <v>114.86162011879186</v>
      </c>
      <c r="G30" s="7"/>
      <c r="H30" s="7"/>
    </row>
    <row r="31" spans="1:9" x14ac:dyDescent="0.25">
      <c r="A31" s="6" t="s">
        <v>193</v>
      </c>
      <c r="B31" s="7" t="s">
        <v>20</v>
      </c>
      <c r="C31" s="26"/>
      <c r="D31" s="73">
        <f>SUM(E31:H31)</f>
        <v>114.38459602315632</v>
      </c>
      <c r="E31" s="7"/>
      <c r="F31" s="46">
        <v>114.38459602315632</v>
      </c>
      <c r="G31" s="7"/>
      <c r="H31" s="7"/>
    </row>
    <row r="32" spans="1:9" x14ac:dyDescent="0.25">
      <c r="A32" s="9" t="s">
        <v>194</v>
      </c>
      <c r="B32" s="9" t="s">
        <v>20</v>
      </c>
      <c r="C32" s="62"/>
      <c r="D32" s="72">
        <f>SUM(E32:H32)</f>
        <v>114.25518541797612</v>
      </c>
      <c r="E32" s="9"/>
      <c r="F32" s="69">
        <v>114.25518541797612</v>
      </c>
      <c r="G32" s="9"/>
      <c r="H32" s="9"/>
    </row>
    <row r="33" spans="1:8" x14ac:dyDescent="0.25">
      <c r="A33" s="2" t="s">
        <v>195</v>
      </c>
      <c r="B33" s="2" t="s">
        <v>20</v>
      </c>
      <c r="C33" s="21"/>
      <c r="D33" s="71">
        <f>SUM(E33:H33)</f>
        <v>113.31504799900263</v>
      </c>
      <c r="E33" s="2"/>
      <c r="F33" s="47">
        <v>113.31504799900263</v>
      </c>
      <c r="G33" s="2"/>
      <c r="H33" s="2"/>
    </row>
    <row r="34" spans="1:8" x14ac:dyDescent="0.25">
      <c r="A34" s="6" t="s">
        <v>50</v>
      </c>
      <c r="B34" s="7" t="s">
        <v>19</v>
      </c>
      <c r="C34" s="26"/>
      <c r="D34" s="73">
        <f>SUM(E34:H34)</f>
        <v>113.19773753070903</v>
      </c>
      <c r="E34" s="8">
        <v>113.19773753070903</v>
      </c>
      <c r="F34" s="46"/>
      <c r="G34" s="7"/>
      <c r="H34" s="7"/>
    </row>
    <row r="35" spans="1:8" x14ac:dyDescent="0.25">
      <c r="A35" s="9" t="s">
        <v>196</v>
      </c>
      <c r="B35" s="9" t="s">
        <v>20</v>
      </c>
      <c r="C35" s="62"/>
      <c r="D35" s="72">
        <f>SUM(E35:H35)</f>
        <v>112.43196437407224</v>
      </c>
      <c r="E35" s="9"/>
      <c r="F35" s="69">
        <v>112.43196437407224</v>
      </c>
      <c r="G35" s="9"/>
      <c r="H35" s="9"/>
    </row>
    <row r="36" spans="1:8" x14ac:dyDescent="0.25">
      <c r="A36" s="9" t="s">
        <v>197</v>
      </c>
      <c r="B36" s="9" t="s">
        <v>20</v>
      </c>
      <c r="C36" s="62"/>
      <c r="D36" s="72">
        <f>SUM(E36:H36)</f>
        <v>111.86461538461539</v>
      </c>
      <c r="E36" s="9"/>
      <c r="F36" s="69">
        <v>111.86461538461539</v>
      </c>
      <c r="G36" s="9"/>
      <c r="H36" s="9"/>
    </row>
    <row r="37" spans="1:8" x14ac:dyDescent="0.25">
      <c r="A37" s="9" t="s">
        <v>198</v>
      </c>
      <c r="B37" s="9" t="s">
        <v>19</v>
      </c>
      <c r="C37" s="62"/>
      <c r="D37" s="72">
        <f>SUM(E37:H37)</f>
        <v>111.24847001223989</v>
      </c>
      <c r="E37" s="9"/>
      <c r="F37" s="69">
        <v>111.24847001223989</v>
      </c>
      <c r="G37" s="9"/>
      <c r="H37" s="9"/>
    </row>
    <row r="38" spans="1:8" x14ac:dyDescent="0.25">
      <c r="A38" s="2" t="s">
        <v>199</v>
      </c>
      <c r="B38" s="2" t="s">
        <v>20</v>
      </c>
      <c r="C38" s="21"/>
      <c r="D38" s="71">
        <f>SUM(E38:H38)</f>
        <v>110.31678601772059</v>
      </c>
      <c r="E38" s="2"/>
      <c r="F38" s="47">
        <v>110.31678601772059</v>
      </c>
      <c r="G38" s="2"/>
      <c r="H38" s="2"/>
    </row>
    <row r="39" spans="1:8" x14ac:dyDescent="0.25">
      <c r="A39" s="6" t="s">
        <v>200</v>
      </c>
      <c r="B39" s="7" t="s">
        <v>19</v>
      </c>
      <c r="C39" s="26"/>
      <c r="D39" s="73">
        <f>SUM(E39:H39)</f>
        <v>110.0629692419472</v>
      </c>
      <c r="E39" s="7"/>
      <c r="F39" s="46">
        <v>110.0629692419472</v>
      </c>
      <c r="G39" s="7"/>
      <c r="H39" s="7"/>
    </row>
    <row r="40" spans="1:8" x14ac:dyDescent="0.25">
      <c r="A40" s="9" t="s">
        <v>317</v>
      </c>
      <c r="B40" s="9" t="s">
        <v>20</v>
      </c>
      <c r="C40" s="62" t="s">
        <v>108</v>
      </c>
      <c r="D40" s="72">
        <f>SUM(E40:H40)</f>
        <v>109.85148514851485</v>
      </c>
      <c r="E40" s="9"/>
      <c r="F40" s="69"/>
      <c r="G40" s="10">
        <v>109.85148514851485</v>
      </c>
      <c r="H40" s="9"/>
    </row>
    <row r="41" spans="1:8" x14ac:dyDescent="0.25">
      <c r="A41" s="9" t="s">
        <v>201</v>
      </c>
      <c r="B41" s="9" t="s">
        <v>20</v>
      </c>
      <c r="C41" s="62"/>
      <c r="D41" s="72">
        <f>SUM(E41:H41)</f>
        <v>108.90246824826264</v>
      </c>
      <c r="E41" s="9"/>
      <c r="F41" s="69">
        <v>108.90246824826264</v>
      </c>
      <c r="G41" s="9"/>
      <c r="H41" s="9"/>
    </row>
    <row r="42" spans="1:8" x14ac:dyDescent="0.25">
      <c r="A42" s="9" t="s">
        <v>202</v>
      </c>
      <c r="B42" s="9" t="s">
        <v>20</v>
      </c>
      <c r="C42" s="62"/>
      <c r="D42" s="72">
        <f>SUM(E42:H42)</f>
        <v>108.40887404580153</v>
      </c>
      <c r="E42" s="9"/>
      <c r="F42" s="69">
        <v>108.40887404580153</v>
      </c>
      <c r="G42" s="9"/>
      <c r="H42" s="9"/>
    </row>
    <row r="43" spans="1:8" x14ac:dyDescent="0.25">
      <c r="A43" s="2" t="s">
        <v>52</v>
      </c>
      <c r="B43" s="2" t="s">
        <v>20</v>
      </c>
      <c r="C43" s="21"/>
      <c r="D43" s="71">
        <f>SUM(E43:H43)</f>
        <v>107.9845214737301</v>
      </c>
      <c r="E43" s="4">
        <v>107.9845214737301</v>
      </c>
      <c r="F43" s="47"/>
      <c r="G43" s="2"/>
      <c r="H43" s="2"/>
    </row>
    <row r="44" spans="1:8" x14ac:dyDescent="0.25">
      <c r="A44" s="6" t="s">
        <v>203</v>
      </c>
      <c r="B44" s="7" t="s">
        <v>20</v>
      </c>
      <c r="C44" s="26"/>
      <c r="D44" s="73">
        <f>SUM(E44:H44)</f>
        <v>107.88130563798219</v>
      </c>
      <c r="E44" s="7"/>
      <c r="F44" s="46">
        <v>107.88130563798219</v>
      </c>
      <c r="G44" s="7"/>
      <c r="H44" s="7"/>
    </row>
    <row r="45" spans="1:8" x14ac:dyDescent="0.25">
      <c r="A45" s="6" t="s">
        <v>204</v>
      </c>
      <c r="B45" s="7" t="s">
        <v>19</v>
      </c>
      <c r="C45" s="26"/>
      <c r="D45" s="73">
        <f>SUM(E45:H45)</f>
        <v>106.90425782168901</v>
      </c>
      <c r="E45" s="7"/>
      <c r="F45" s="46">
        <v>106.90425782168901</v>
      </c>
      <c r="G45" s="7"/>
      <c r="H45" s="7"/>
    </row>
    <row r="46" spans="1:8" x14ac:dyDescent="0.25">
      <c r="A46" s="2" t="s">
        <v>205</v>
      </c>
      <c r="B46" s="2" t="s">
        <v>20</v>
      </c>
      <c r="C46" s="21"/>
      <c r="D46" s="71">
        <f>SUM(E46:H46)</f>
        <v>106.74104521432766</v>
      </c>
      <c r="E46" s="2"/>
      <c r="F46" s="47">
        <v>106.74104521432766</v>
      </c>
      <c r="G46" s="2"/>
      <c r="H46" s="2"/>
    </row>
    <row r="47" spans="1:8" x14ac:dyDescent="0.25">
      <c r="A47" s="6" t="s">
        <v>206</v>
      </c>
      <c r="B47" s="7" t="s">
        <v>20</v>
      </c>
      <c r="C47" s="26"/>
      <c r="D47" s="73">
        <f>SUM(E47:H47)</f>
        <v>106.57833020637899</v>
      </c>
      <c r="E47" s="7"/>
      <c r="F47" s="46">
        <v>106.57833020637899</v>
      </c>
      <c r="G47" s="7"/>
      <c r="H47" s="7"/>
    </row>
    <row r="48" spans="1:8" x14ac:dyDescent="0.25">
      <c r="A48" s="2" t="s">
        <v>207</v>
      </c>
      <c r="B48" s="2" t="s">
        <v>20</v>
      </c>
      <c r="C48" s="21"/>
      <c r="D48" s="71">
        <f>SUM(E48:H48)</f>
        <v>105.34306907742234</v>
      </c>
      <c r="E48" s="2"/>
      <c r="F48" s="43">
        <v>105.34306907742234</v>
      </c>
      <c r="G48" s="2"/>
      <c r="H48" s="2"/>
    </row>
    <row r="49" spans="1:8" x14ac:dyDescent="0.25">
      <c r="A49" s="6" t="s">
        <v>208</v>
      </c>
      <c r="B49" s="7" t="s">
        <v>20</v>
      </c>
      <c r="C49" s="7"/>
      <c r="D49" s="73">
        <f>SUM(E49:H49)</f>
        <v>105.13591671486408</v>
      </c>
      <c r="E49" s="7"/>
      <c r="F49" s="46">
        <v>105.13591671486408</v>
      </c>
      <c r="G49" s="7"/>
      <c r="H49" s="7"/>
    </row>
    <row r="50" spans="1:8" x14ac:dyDescent="0.25">
      <c r="A50" s="38" t="s">
        <v>209</v>
      </c>
      <c r="B50" s="7" t="s">
        <v>19</v>
      </c>
      <c r="C50" s="21"/>
      <c r="D50" s="71">
        <f>SUM(E50:H50)</f>
        <v>104.91746508138058</v>
      </c>
      <c r="E50" s="2"/>
      <c r="F50" s="47">
        <v>104.91746508138058</v>
      </c>
      <c r="G50" s="2"/>
      <c r="H50" s="2"/>
    </row>
    <row r="51" spans="1:8" x14ac:dyDescent="0.25">
      <c r="A51" s="9" t="s">
        <v>210</v>
      </c>
      <c r="B51" s="9" t="s">
        <v>20</v>
      </c>
      <c r="C51" s="26"/>
      <c r="D51" s="73">
        <f>SUM(E51:H51)</f>
        <v>104.77233429394812</v>
      </c>
      <c r="E51" s="7"/>
      <c r="F51" s="46">
        <v>104.77233429394812</v>
      </c>
      <c r="G51" s="7"/>
      <c r="H51" s="7"/>
    </row>
    <row r="52" spans="1:8" x14ac:dyDescent="0.25">
      <c r="A52" s="2" t="s">
        <v>211</v>
      </c>
      <c r="B52" s="2" t="s">
        <v>20</v>
      </c>
      <c r="C52" s="21"/>
      <c r="D52" s="73">
        <f>SUM(E52:H52)</f>
        <v>104.20775051593671</v>
      </c>
      <c r="E52" s="7"/>
      <c r="F52" s="46">
        <v>104.20775051593671</v>
      </c>
      <c r="G52" s="7"/>
      <c r="H52" s="7"/>
    </row>
    <row r="53" spans="1:8" x14ac:dyDescent="0.25">
      <c r="A53" s="6" t="s">
        <v>212</v>
      </c>
      <c r="B53" s="7" t="s">
        <v>20</v>
      </c>
      <c r="C53" s="76"/>
      <c r="D53" s="71">
        <f>SUM(E53:H53)</f>
        <v>104.14804629311331</v>
      </c>
      <c r="E53" s="2"/>
      <c r="F53" s="43">
        <v>104.14804629311331</v>
      </c>
      <c r="G53" s="2"/>
      <c r="H53" s="2"/>
    </row>
    <row r="54" spans="1:8" x14ac:dyDescent="0.25">
      <c r="A54" s="2" t="s">
        <v>53</v>
      </c>
      <c r="B54" s="7" t="s">
        <v>19</v>
      </c>
      <c r="C54" s="26"/>
      <c r="D54" s="73">
        <f>SUM(E54:H54)</f>
        <v>103.99979003726838</v>
      </c>
      <c r="E54" s="8">
        <v>103.99979003726838</v>
      </c>
      <c r="F54" s="46"/>
      <c r="G54" s="7"/>
      <c r="H54" s="7"/>
    </row>
    <row r="55" spans="1:8" x14ac:dyDescent="0.25">
      <c r="A55" s="6" t="s">
        <v>213</v>
      </c>
      <c r="B55" s="7" t="s">
        <v>20</v>
      </c>
      <c r="C55" s="21"/>
      <c r="D55" s="71">
        <f>SUM(E55:H55)</f>
        <v>102.90987318840578</v>
      </c>
      <c r="E55" s="2"/>
      <c r="F55" s="47">
        <v>102.90987318840578</v>
      </c>
      <c r="G55" s="2"/>
      <c r="H55" s="2"/>
    </row>
    <row r="56" spans="1:8" x14ac:dyDescent="0.25">
      <c r="A56" s="2" t="s">
        <v>318</v>
      </c>
      <c r="B56" s="2" t="s">
        <v>20</v>
      </c>
      <c r="C56" s="26" t="s">
        <v>319</v>
      </c>
      <c r="D56" s="73">
        <f>SUM(E56:H56)</f>
        <v>101.64910673385251</v>
      </c>
      <c r="E56" s="7"/>
      <c r="F56" s="46"/>
      <c r="G56" s="8">
        <v>101.64910673385251</v>
      </c>
      <c r="H56" s="7"/>
    </row>
    <row r="57" spans="1:8" x14ac:dyDescent="0.25">
      <c r="A57" s="6" t="s">
        <v>214</v>
      </c>
      <c r="B57" s="7" t="s">
        <v>20</v>
      </c>
      <c r="C57" s="21"/>
      <c r="D57" s="71">
        <f>SUM(E57:H57)</f>
        <v>100.1432349052446</v>
      </c>
      <c r="E57" s="2"/>
      <c r="F57" s="47">
        <v>100.1432349052446</v>
      </c>
      <c r="G57" s="2"/>
      <c r="H57" s="2"/>
    </row>
    <row r="58" spans="1:8" x14ac:dyDescent="0.25">
      <c r="A58" s="2" t="s">
        <v>54</v>
      </c>
      <c r="B58" s="2" t="s">
        <v>20</v>
      </c>
      <c r="C58" s="26" t="s">
        <v>73</v>
      </c>
      <c r="D58" s="73">
        <f>SUM(E58:H58)</f>
        <v>99.939470365699876</v>
      </c>
      <c r="E58" s="8">
        <v>99.939470365699876</v>
      </c>
      <c r="F58" s="46"/>
      <c r="G58" s="7"/>
      <c r="H58" s="7"/>
    </row>
    <row r="59" spans="1:8" x14ac:dyDescent="0.25">
      <c r="A59" s="6" t="s">
        <v>215</v>
      </c>
      <c r="B59" s="7" t="s">
        <v>20</v>
      </c>
      <c r="C59" s="62"/>
      <c r="D59" s="72">
        <f>SUM(E59:H59)</f>
        <v>99.703817463799922</v>
      </c>
      <c r="E59" s="9"/>
      <c r="F59" s="69">
        <v>99.703817463799922</v>
      </c>
      <c r="G59" s="9"/>
      <c r="H59" s="9"/>
    </row>
    <row r="60" spans="1:8" x14ac:dyDescent="0.25">
      <c r="A60" s="2" t="s">
        <v>216</v>
      </c>
      <c r="B60" s="7" t="s">
        <v>20</v>
      </c>
      <c r="C60" s="21"/>
      <c r="D60" s="71">
        <f>SUM(E60:H60)</f>
        <v>98.772006085633564</v>
      </c>
      <c r="E60" s="2"/>
      <c r="F60" s="47">
        <v>98.772006085633564</v>
      </c>
      <c r="G60" s="2"/>
      <c r="H60" s="2"/>
    </row>
    <row r="61" spans="1:8" x14ac:dyDescent="0.25">
      <c r="A61" s="6" t="s">
        <v>217</v>
      </c>
      <c r="B61" s="7" t="s">
        <v>19</v>
      </c>
      <c r="C61" s="26"/>
      <c r="D61" s="73">
        <f>SUM(E61:H61)</f>
        <v>98.525745257452584</v>
      </c>
      <c r="E61" s="7"/>
      <c r="F61" s="46">
        <v>98.525745257452584</v>
      </c>
      <c r="G61" s="7"/>
      <c r="H61" s="7"/>
    </row>
    <row r="62" spans="1:8" x14ac:dyDescent="0.25">
      <c r="A62" s="9" t="s">
        <v>218</v>
      </c>
      <c r="B62" s="7" t="s">
        <v>20</v>
      </c>
      <c r="C62" s="21"/>
      <c r="D62" s="71">
        <f>SUM(E62:H62)</f>
        <v>98.03688922446338</v>
      </c>
      <c r="E62" s="2"/>
      <c r="F62" s="43">
        <v>98.03688922446338</v>
      </c>
      <c r="G62" s="2"/>
      <c r="H62" s="2"/>
    </row>
    <row r="63" spans="1:8" x14ac:dyDescent="0.25">
      <c r="A63" s="70" t="s">
        <v>55</v>
      </c>
      <c r="B63" s="30" t="s">
        <v>19</v>
      </c>
      <c r="C63" s="76" t="s">
        <v>74</v>
      </c>
      <c r="D63" s="73">
        <f>SUM(E63:H63)</f>
        <v>96.9277432610929</v>
      </c>
      <c r="E63" s="8">
        <v>96.9277432610929</v>
      </c>
      <c r="F63" s="46"/>
      <c r="G63" s="7"/>
      <c r="H63" s="7"/>
    </row>
    <row r="64" spans="1:8" x14ac:dyDescent="0.25">
      <c r="A64" s="6" t="s">
        <v>219</v>
      </c>
      <c r="B64" s="7" t="s">
        <v>19</v>
      </c>
      <c r="C64" s="26"/>
      <c r="D64" s="72">
        <f>SUM(E64:H64)</f>
        <v>96.00718284567445</v>
      </c>
      <c r="E64" s="9"/>
      <c r="F64" s="69">
        <v>96.00718284567445</v>
      </c>
      <c r="G64" s="9"/>
      <c r="H64" s="9"/>
    </row>
    <row r="65" spans="1:8" x14ac:dyDescent="0.25">
      <c r="A65" s="6" t="s">
        <v>56</v>
      </c>
      <c r="B65" s="7" t="s">
        <v>19</v>
      </c>
      <c r="C65" s="62" t="s">
        <v>75</v>
      </c>
      <c r="D65" s="71">
        <f>SUM(E65:H65)</f>
        <v>95.956024796590469</v>
      </c>
      <c r="E65" s="4">
        <v>95.956024796590469</v>
      </c>
      <c r="F65" s="47"/>
      <c r="G65" s="2"/>
      <c r="H65" s="2"/>
    </row>
    <row r="66" spans="1:8" x14ac:dyDescent="0.25">
      <c r="A66" s="6" t="s">
        <v>220</v>
      </c>
      <c r="B66" s="7" t="s">
        <v>19</v>
      </c>
      <c r="C66" s="26"/>
      <c r="D66" s="73">
        <f>SUM(E66:H66)</f>
        <v>95.49275057785249</v>
      </c>
      <c r="E66" s="7"/>
      <c r="F66" s="46">
        <v>95.49275057785249</v>
      </c>
      <c r="G66" s="7"/>
      <c r="H66" s="7"/>
    </row>
    <row r="67" spans="1:8" x14ac:dyDescent="0.25">
      <c r="A67" s="6" t="s">
        <v>221</v>
      </c>
      <c r="B67" s="7" t="s">
        <v>19</v>
      </c>
      <c r="C67" s="76"/>
      <c r="D67" s="71">
        <f>SUM(E67:H67)</f>
        <v>93.325803470582187</v>
      </c>
      <c r="E67" s="2"/>
      <c r="F67" s="47">
        <v>93.325803470582187</v>
      </c>
      <c r="G67" s="2"/>
      <c r="H67" s="9"/>
    </row>
    <row r="68" spans="1:8" x14ac:dyDescent="0.25">
      <c r="A68" s="9" t="s">
        <v>222</v>
      </c>
      <c r="B68" s="9" t="s">
        <v>20</v>
      </c>
      <c r="C68" s="26"/>
      <c r="D68" s="73">
        <f>SUM(E68:H68)</f>
        <v>92.782768476929363</v>
      </c>
      <c r="E68" s="7"/>
      <c r="F68" s="46">
        <v>92.782768476929363</v>
      </c>
      <c r="G68" s="7"/>
      <c r="H68" s="7"/>
    </row>
    <row r="69" spans="1:8" x14ac:dyDescent="0.25">
      <c r="A69" s="2" t="s">
        <v>223</v>
      </c>
      <c r="B69" s="9" t="s">
        <v>20</v>
      </c>
      <c r="C69" s="26"/>
      <c r="D69" s="73">
        <f>SUM(E69:H69)</f>
        <v>91.835909871678297</v>
      </c>
      <c r="E69" s="7"/>
      <c r="F69" s="46">
        <v>91.835909871678297</v>
      </c>
      <c r="G69" s="7"/>
      <c r="H69" s="7"/>
    </row>
    <row r="70" spans="1:8" x14ac:dyDescent="0.25">
      <c r="A70" s="6" t="s">
        <v>57</v>
      </c>
      <c r="B70" s="9" t="s">
        <v>20</v>
      </c>
      <c r="C70" s="21" t="s">
        <v>72</v>
      </c>
      <c r="D70" s="71">
        <f>SUM(E70:H70)</f>
        <v>90.7354826891372</v>
      </c>
      <c r="E70" s="4">
        <v>90.7354826891372</v>
      </c>
      <c r="F70" s="47"/>
      <c r="G70" s="2"/>
      <c r="H70" s="2"/>
    </row>
    <row r="71" spans="1:8" x14ac:dyDescent="0.25">
      <c r="A71" s="9" t="s">
        <v>224</v>
      </c>
      <c r="B71" s="9" t="s">
        <v>20</v>
      </c>
      <c r="C71" s="26"/>
      <c r="D71" s="73">
        <f>SUM(E71:H71)</f>
        <v>87.369028164952425</v>
      </c>
      <c r="E71" s="7"/>
      <c r="F71" s="46">
        <v>87.369028164952425</v>
      </c>
      <c r="G71" s="7"/>
      <c r="H71" s="7"/>
    </row>
    <row r="72" spans="1:8" x14ac:dyDescent="0.25">
      <c r="A72" s="9" t="s">
        <v>58</v>
      </c>
      <c r="B72" s="9" t="s">
        <v>20</v>
      </c>
      <c r="C72" s="62" t="s">
        <v>76</v>
      </c>
      <c r="D72" s="71">
        <f>SUM(E72:H72)</f>
        <v>86.983053823865134</v>
      </c>
      <c r="E72" s="4">
        <v>86.983053823865134</v>
      </c>
      <c r="F72" s="47"/>
      <c r="G72" s="2"/>
      <c r="H72" s="2"/>
    </row>
    <row r="73" spans="1:8" x14ac:dyDescent="0.25">
      <c r="A73" s="9" t="s">
        <v>59</v>
      </c>
      <c r="B73" s="9" t="s">
        <v>20</v>
      </c>
      <c r="C73" s="21" t="s">
        <v>77</v>
      </c>
      <c r="D73" s="73">
        <f>SUM(E73:H73)</f>
        <v>86.883880021048938</v>
      </c>
      <c r="E73" s="8">
        <v>86.883880021048938</v>
      </c>
      <c r="F73" s="46"/>
      <c r="G73" s="7"/>
      <c r="H73" s="7"/>
    </row>
    <row r="74" spans="1:8" x14ac:dyDescent="0.25">
      <c r="A74" s="9" t="s">
        <v>225</v>
      </c>
      <c r="B74" s="9" t="s">
        <v>20</v>
      </c>
      <c r="C74" s="7"/>
      <c r="D74" s="73">
        <f>SUM(E74:H74)</f>
        <v>86.208858958550692</v>
      </c>
      <c r="E74" s="7"/>
      <c r="F74" s="46">
        <v>86.208858958550692</v>
      </c>
      <c r="G74" s="7"/>
      <c r="H74" s="7"/>
    </row>
    <row r="75" spans="1:8" x14ac:dyDescent="0.25">
      <c r="A75" s="7" t="s">
        <v>226</v>
      </c>
      <c r="B75" s="7" t="s">
        <v>20</v>
      </c>
      <c r="C75" s="26"/>
      <c r="D75" s="15">
        <f>SUM(E75:H75)</f>
        <v>84.745920745920742</v>
      </c>
      <c r="E75" s="7"/>
      <c r="F75" s="46">
        <v>84.745920745920742</v>
      </c>
      <c r="G75" s="7"/>
      <c r="H75" s="7"/>
    </row>
    <row r="76" spans="1:8" x14ac:dyDescent="0.25">
      <c r="A76" s="2" t="s">
        <v>60</v>
      </c>
      <c r="B76" s="2" t="s">
        <v>19</v>
      </c>
      <c r="C76" s="7" t="s">
        <v>78</v>
      </c>
      <c r="D76" s="15">
        <f>SUM(E76:H76)</f>
        <v>84.378859503428302</v>
      </c>
      <c r="E76" s="4">
        <v>84.378859503428302</v>
      </c>
      <c r="F76" s="47"/>
      <c r="G76" s="2"/>
      <c r="H76" s="2"/>
    </row>
    <row r="77" spans="1:8" x14ac:dyDescent="0.25">
      <c r="A77" s="2" t="s">
        <v>227</v>
      </c>
      <c r="B77" s="7" t="s">
        <v>20</v>
      </c>
      <c r="C77" s="21"/>
      <c r="D77" s="15">
        <f>SUM(E77:H77)</f>
        <v>82.838133430550485</v>
      </c>
      <c r="E77" s="26"/>
      <c r="F77" s="8">
        <v>82.838133430550485</v>
      </c>
      <c r="G77" s="34"/>
      <c r="H77" s="7"/>
    </row>
    <row r="78" spans="1:8" x14ac:dyDescent="0.25">
      <c r="A78" s="2" t="s">
        <v>61</v>
      </c>
      <c r="B78" s="2" t="s">
        <v>20</v>
      </c>
      <c r="C78" s="76"/>
      <c r="D78" s="15">
        <f>SUM(E78:H78)</f>
        <v>82.406521648712726</v>
      </c>
      <c r="E78" s="105">
        <v>82.406521648712726</v>
      </c>
      <c r="F78" s="4"/>
      <c r="G78" s="16"/>
      <c r="H78" s="2"/>
    </row>
    <row r="79" spans="1:8" x14ac:dyDescent="0.25">
      <c r="A79" s="2" t="s">
        <v>228</v>
      </c>
      <c r="B79" s="7" t="s">
        <v>20</v>
      </c>
      <c r="C79" s="76"/>
      <c r="D79" s="15">
        <f>SUM(E79:H79)</f>
        <v>80.178193366266754</v>
      </c>
      <c r="E79" s="26"/>
      <c r="F79" s="8">
        <v>80.178193366266754</v>
      </c>
      <c r="G79" s="34"/>
      <c r="H79" s="7"/>
    </row>
    <row r="80" spans="1:8" ht="15.75" thickBot="1" x14ac:dyDescent="0.3">
      <c r="A80" s="3" t="s">
        <v>229</v>
      </c>
      <c r="B80" s="3" t="s">
        <v>19</v>
      </c>
      <c r="C80" s="17"/>
      <c r="D80" s="41">
        <f>SUM(E80:H80)</f>
        <v>77.823443787995544</v>
      </c>
      <c r="E80" s="23"/>
      <c r="F80" s="52">
        <v>77.823443787995544</v>
      </c>
      <c r="G80" s="3"/>
      <c r="H80" s="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</sheetData>
  <sortState ref="A4:H80">
    <sortCondition descending="1" ref="D4:D80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Youth Females</vt:lpstr>
      <vt:lpstr>Junior Females</vt:lpstr>
      <vt:lpstr>Senior Females</vt:lpstr>
      <vt:lpstr>Female Vet (40-49)</vt:lpstr>
      <vt:lpstr>Female Super-Vet (50-59)</vt:lpstr>
      <vt:lpstr>Female Vintage Vet (60-69)</vt:lpstr>
      <vt:lpstr>Youth Male</vt:lpstr>
      <vt:lpstr>Junior Male</vt:lpstr>
      <vt:lpstr>Senior Males</vt:lpstr>
      <vt:lpstr>Male Vet (40-49)</vt:lpstr>
      <vt:lpstr>Male Super Vet (50-59)</vt:lpstr>
      <vt:lpstr>Male Vintage Vet (60-69)</vt:lpstr>
      <vt:lpstr>Male Vintage Vet (70-79)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</dc:creator>
  <cp:lastModifiedBy>BTF</cp:lastModifiedBy>
  <cp:lastPrinted>2017-06-05T16:53:54Z</cp:lastPrinted>
  <dcterms:created xsi:type="dcterms:W3CDTF">2017-06-05T12:56:26Z</dcterms:created>
  <dcterms:modified xsi:type="dcterms:W3CDTF">2017-07-21T17:32:28Z</dcterms:modified>
</cp:coreProperties>
</file>